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projects.aihw.gov.au/PRJ02254/Web Content/Web pages/2. Topic pages/1. SEWB/"/>
    </mc:Choice>
  </mc:AlternateContent>
  <xr:revisionPtr revIDLastSave="0" documentId="13_ncr:1_{69B10BE1-E6E8-44A8-BFE6-5040A7295677}" xr6:coauthVersionLast="47" xr6:coauthVersionMax="47" xr10:uidLastSave="{00000000-0000-0000-0000-000000000000}"/>
  <bookViews>
    <workbookView xWindow="-120" yWindow="-120" windowWidth="20730" windowHeight="11160" xr2:uid="{9DDD74E1-67CD-4A47-9F38-BA286B5B6C54}"/>
  </bookViews>
  <sheets>
    <sheet name="Contents" sheetId="6" r:id="rId1"/>
    <sheet name="Explanatory notes" sheetId="7" r:id="rId2"/>
    <sheet name="SEWB.1" sheetId="2" r:id="rId3"/>
    <sheet name="SEWB.2" sheetId="11" r:id="rId4"/>
    <sheet name="SEWB.3" sheetId="5" r:id="rId5"/>
    <sheet name="SEWB.4" sheetId="4" r:id="rId6"/>
    <sheet name="SEWB.5" sheetId="10" r:id="rId7"/>
    <sheet name="SEWB.6" sheetId="9" r:id="rId8"/>
    <sheet name="SEWB.7" sheetId="12" r:id="rId9"/>
    <sheet name="SEWB.8" sheetId="13"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6" i="6" l="1"/>
  <c r="A15" i="6"/>
  <c r="A14" i="6"/>
  <c r="A13" i="6"/>
  <c r="A12" i="6"/>
  <c r="A11" i="6"/>
  <c r="A10" i="6"/>
  <c r="A9" i="6"/>
</calcChain>
</file>

<file path=xl/sharedStrings.xml><?xml version="1.0" encoding="utf-8"?>
<sst xmlns="http://schemas.openxmlformats.org/spreadsheetml/2006/main" count="438" uniqueCount="168">
  <si>
    <t>Psychological distress</t>
  </si>
  <si>
    <t>Mental health conditions</t>
  </si>
  <si>
    <t>High</t>
  </si>
  <si>
    <t>Low</t>
  </si>
  <si>
    <t>High support</t>
  </si>
  <si>
    <t>Moderate support</t>
  </si>
  <si>
    <t>Low support</t>
  </si>
  <si>
    <t>High/
Very high</t>
  </si>
  <si>
    <t>Low/
Moderate</t>
  </si>
  <si>
    <t>Indigenous Mental Health and Suicide Prevention Clearinghouse: Social and emotional wellbeing</t>
  </si>
  <si>
    <t>Males</t>
  </si>
  <si>
    <t>Females</t>
  </si>
  <si>
    <t>Has no disability or long-term health condition</t>
  </si>
  <si>
    <t>Sight, hearing, speech</t>
  </si>
  <si>
    <t>Physical</t>
  </si>
  <si>
    <t>Intellectual</t>
  </si>
  <si>
    <t>Psychological</t>
  </si>
  <si>
    <t>Head injury, stroke or brain damage</t>
  </si>
  <si>
    <t>Other</t>
  </si>
  <si>
    <t>Arthritis</t>
  </si>
  <si>
    <t>Asthma</t>
  </si>
  <si>
    <t>Back problems (dorsopathies)</t>
  </si>
  <si>
    <t>Cancer (malignant neoplasms)</t>
  </si>
  <si>
    <t>Chronic obstructive pulmonary disease (COPD)</t>
  </si>
  <si>
    <t>Diabetes mellitus</t>
  </si>
  <si>
    <t>Ear/hearing problems</t>
  </si>
  <si>
    <t>Eye/sight problems</t>
  </si>
  <si>
    <t>Heart, stroke and vascular disease</t>
  </si>
  <si>
    <t>Hypertension</t>
  </si>
  <si>
    <t>Kidney disease</t>
  </si>
  <si>
    <t>Osteoporosis</t>
  </si>
  <si>
    <t>No conditions</t>
  </si>
  <si>
    <r>
      <t xml:space="preserve">A person has a disability if they have an impairment which restricts their everyday activities and has lasted, or is expected to last, for at least six months. A person with a disability is classified by whether they have:
- a specific limitation with any core activities (mobility, communication and self-care)
- a specific restriction when participating in schooling or employment activities, or
- no specific limitation with core activities or restriction with schooling or employment activities.
A person has a specific limitation with a core activity if they need help from another person, have difficulty or use an aid or other equipment to perform at least one selected task. The level of limitation for each core activity is based on the amount of help a person needs with a selected task:
- profound — unable to do or always needs help with a core activity task
- severe — sometimes needs help or has difficulty with a core activity task
- moderate — does not need help but has difficulty with a core activity task
- mild — does not need help and has no difficulty, but uses aids or equipment or has other limitations with a core activity task
A person's overall level of core activity limitation is determined by their highest level of limitation in any of these activities. For example, if a person has a profound limitation with a communication task and a moderate limitation with a self-care task, they person is categorised as having a profound disability.
A person has a schooling restriction if, because of their disability, they: are not attending school/undertaking further study; need time off school or study; attend special classes or a special school; or, have other related difficulties.
A person has an employment restriction if, because of their disability, they: are restricted in the type of job they could do; are restricted in the number of hours they can work; have difficulty finding suitable work; need time off work; or, are permanently unable to work.
</t>
    </r>
    <r>
      <rPr>
        <sz val="8"/>
        <color theme="1"/>
        <rFont val="Calibri"/>
        <family val="2"/>
        <scheme val="minor"/>
      </rPr>
      <t xml:space="preserve"> </t>
    </r>
    <r>
      <rPr>
        <sz val="11"/>
        <color theme="1"/>
        <rFont val="Calibri"/>
        <family val="2"/>
        <scheme val="minor"/>
      </rPr>
      <t xml:space="preserve">
A person with a ‘schooling/employment restriction only' is someone who reported no limitations with any of the core activities but reported having difficulty with schooling and/or employment activities.</t>
    </r>
  </si>
  <si>
    <t>Disability</t>
  </si>
  <si>
    <t>Health conditions</t>
  </si>
  <si>
    <t>Explanatory notes</t>
  </si>
  <si>
    <r>
      <t xml:space="preserve">Level of mastery was determined using the Pearlin Mastery Scale, which is a set of seven statements used to measure how much a person feels in control over life events and outcomes. Higher levels of mastery can lessen the impact of stress on a person’s physical and mental wellbeing. Respondents were asked to respond to each statement by selecting one of four responses presented on a prompt card, ranging from ‘strongly agree’ to ‘strongly disagree’. ‘Don’t know’ and refusal options were available and, if selected, an overall score was unable to be determined. Responses to the statements were combined to produce an overall score between seven and 28. The scores were then grouped to describe the level of mastery as low (7–19) or high (20–28). </t>
    </r>
    <r>
      <rPr>
        <b/>
        <sz val="11"/>
        <color theme="1"/>
        <rFont val="Calibri"/>
        <family val="2"/>
        <scheme val="minor"/>
      </rPr>
      <t>The Pearlin mastery scale was asked of people living in non-remote areas only.</t>
    </r>
  </si>
  <si>
    <r>
      <t xml:space="preserve">Perceived social support was determined using a set of six statements from the Multidimensional Scale of Perceived Social Support (MSPSS), which measure a person’s perception of the social support they receive from family and friends. Respondents were asked to respond to each statement by selecting one of seven responses presented on a prompt card, ranging from ‘very strongly disagree’ to ‘very strongly agree’. ‘Don’t know’ and refusal options were available and, if selected, a score was unable to be determined. Responses to the statements were combined to produce a family score, a friends score and an overall score. The family, friends and overall scores were grouped to describe the level of perceived social support from each dimension as low (1–2.9), moderate (3–5) or high (5.1–7). </t>
    </r>
    <r>
      <rPr>
        <b/>
        <sz val="11"/>
        <color theme="1"/>
        <rFont val="Calibri"/>
        <family val="2"/>
        <scheme val="minor"/>
      </rPr>
      <t>The MSPSS was asked of people living in non-remote areas only.</t>
    </r>
  </si>
  <si>
    <t>ABS (2019) National Aboriginal and Torres Strait Islander Health Survey methodology, ABS website. Viewed 30 August 2023.</t>
  </si>
  <si>
    <t>Information was collected on broad range of health conditions, with the primary focus being on those that were current and long-term. A current long-term health condition is an illness, injury or disability which was current at the time of the interview and which had lasted at least six months, or which the person expected to last for six months or more.
Information on specific health conditions was collected in individual modules, as well as a general long-term health conditions module. Questions varied to take into account differences between non-remote and remote populations and demographic characteristics. For example, males and females were asked about different types of cancer testing.
Interviewers coded reported conditions using an extensive pick list of conditions built into the computer based questionnaire. For output purposes, conditions are grouped together based on the International Statistical Classification of Diseases and Related Health Problems 10th Revision (ICD-10).
The following should be taken into consideration when using health conditions data.
- Some questions are subjective and responses may be influenced by factors unrelated to health.
- The potentially sensitive and personal nature of some questions may have impacted on people’s willingness to respond.
- Conditions which are reported in the long-term health conditions module, rather than the specific condition module, have not necessarily been diagnosed by a doctor or nurse.
- People who are usual residents of hospitals or nursing homes are outside the scope of the survey. As a result, the estimates in this survey may under-estimate the prevalence of certain conditions, especially those associated with age.
As conditions are self-reported, people may report symptoms of an underlying condition, rather than the condition itself. For example, they may report having oedema which may be a symptom of a heart valve disorder.
It is expected that conditions that were specifically mentioned in questions or shown on prompt cards would have been better reported than conditions for which responses relied entirely on a respondent’s judgement and willingness to report them.</t>
  </si>
  <si>
    <t>Notes</t>
  </si>
  <si>
    <t>1. Numbers are presented in 1000s and rounded to nearest 100.</t>
  </si>
  <si>
    <t>2. Data reported for persons 18 years and over.</t>
  </si>
  <si>
    <t>Source: AIHW analysis of ABS National Aboriginal and Torres Strait Islander Health Survey (NATSIHS) 2018–19</t>
  </si>
  <si>
    <t>Socio-Economic Index for Areas (SEIFA) - Index of Relative Socio-economic Advantage and Disadvantage (IRSAD)</t>
  </si>
  <si>
    <t>Socio-Economic Indexes for Areas (SEIFA) is an ABS product that ranks areas in Australia according to relative socio-economic advantage and disadvantage. The indexes are based on information from the five-yearly Census of Population and Housing.
The Index of Relative Socio-economic Advantage and Disadvantage (IRSAD) summarises information about the economic and social conditions of people and households within an area, including both relative advantage and disadvantage measures.
A low score indicates relatively greater disadvantage and a lack of advantage in general. For example, an area could have a low score if there are:
- many households with low incomes, or many people in unskilled occupations, AND
- few households with high incomes, or few people in skilled occupations. 
A high score indicates a relative lack of disadvantage and greater advantage in general. For example, an area may have a high score if there are:
- many households with high incomes, or many people in skilled occupations, AND
- few households with low incomes, or few people in unskilled occupations.</t>
  </si>
  <si>
    <t>Sources:</t>
  </si>
  <si>
    <t>ABS (2018) Census of Population and Housing: Socio-Economic Indexes for Areas (SEIFA), Australia, 2016. Viewed 7 September 2023.</t>
  </si>
  <si>
    <t>(b) Excludes Unable to determine.</t>
  </si>
  <si>
    <t>Data tables</t>
  </si>
  <si>
    <t>© Australian Institute of Health and Welfare</t>
  </si>
  <si>
    <t>3. Cells in this table have been randomly adjusted to avoid the release of confidential data. Discrepancies may occur between sums of the component items and totals.</t>
  </si>
  <si>
    <r>
      <t>Total</t>
    </r>
    <r>
      <rPr>
        <i/>
        <vertAlign val="superscript"/>
        <sz val="11"/>
        <color theme="1"/>
        <rFont val="Calibri"/>
        <family val="2"/>
        <scheme val="minor"/>
      </rPr>
      <t>(b)</t>
    </r>
  </si>
  <si>
    <t>Per cent</t>
  </si>
  <si>
    <t>(a) Excludes Unable to determine.</t>
  </si>
  <si>
    <t>(b) Questions asked of people in non-remote areas only.</t>
  </si>
  <si>
    <t>High/Very high</t>
  </si>
  <si>
    <t>Low/Moderate</t>
  </si>
  <si>
    <t>Disability status</t>
  </si>
  <si>
    <t>(a) Multiple response question</t>
  </si>
  <si>
    <t>(c) Questions asked of people in non-remote areas only.</t>
  </si>
  <si>
    <r>
      <t>Total</t>
    </r>
    <r>
      <rPr>
        <b/>
        <i/>
        <vertAlign val="superscript"/>
        <sz val="11"/>
        <color theme="1"/>
        <rFont val="Calibri"/>
        <family val="2"/>
        <scheme val="minor"/>
      </rPr>
      <t>(b)</t>
    </r>
  </si>
  <si>
    <t>Current diagnosed mental health conditions</t>
  </si>
  <si>
    <t>With</t>
  </si>
  <si>
    <t>Without</t>
  </si>
  <si>
    <r>
      <t>Perceived social support</t>
    </r>
    <r>
      <rPr>
        <b/>
        <vertAlign val="superscript"/>
        <sz val="11"/>
        <color theme="1"/>
        <rFont val="Calibri"/>
        <family val="2"/>
        <scheme val="minor"/>
      </rPr>
      <t>(c)</t>
    </r>
  </si>
  <si>
    <r>
      <t>Level of mastery</t>
    </r>
    <r>
      <rPr>
        <b/>
        <vertAlign val="superscript"/>
        <sz val="11"/>
        <color theme="1"/>
        <rFont val="Calibri"/>
        <family val="2"/>
        <scheme val="minor"/>
      </rPr>
      <t>(c)</t>
    </r>
  </si>
  <si>
    <r>
      <t>Total</t>
    </r>
    <r>
      <rPr>
        <i/>
        <vertAlign val="superscript"/>
        <sz val="11"/>
        <color theme="1"/>
        <rFont val="Calibri"/>
        <family val="2"/>
        <scheme val="minor"/>
      </rPr>
      <t>(a)</t>
    </r>
  </si>
  <si>
    <r>
      <t>Type of condition (including only current and long-term)</t>
    </r>
    <r>
      <rPr>
        <b/>
        <vertAlign val="superscript"/>
        <sz val="11"/>
        <color theme="1"/>
        <rFont val="Calibri"/>
        <family val="2"/>
        <scheme val="minor"/>
      </rPr>
      <t>(a)</t>
    </r>
  </si>
  <si>
    <t>Number (000's)</t>
  </si>
  <si>
    <t>Pearlin Mastery Scale (Level of mastery) (non-remote only)</t>
  </si>
  <si>
    <t>Multidimensional Scale of Perceived Social Support (Perceived social support) (non-remote only)</t>
  </si>
  <si>
    <t>Kessler-5 (Psychological distress)</t>
  </si>
  <si>
    <r>
      <t>Level of mastery</t>
    </r>
    <r>
      <rPr>
        <b/>
        <vertAlign val="superscript"/>
        <sz val="11"/>
        <color theme="1"/>
        <rFont val="Calibri"/>
        <family val="2"/>
        <scheme val="minor"/>
      </rPr>
      <t>(b)</t>
    </r>
  </si>
  <si>
    <r>
      <t>Disability type</t>
    </r>
    <r>
      <rPr>
        <b/>
        <vertAlign val="superscript"/>
        <sz val="11"/>
        <color theme="1"/>
        <rFont val="Calibri"/>
        <family val="2"/>
        <scheme val="minor"/>
      </rPr>
      <t>(a)</t>
    </r>
  </si>
  <si>
    <t>Moderate core activity limitation</t>
  </si>
  <si>
    <t>Mild core activity limitation</t>
  </si>
  <si>
    <t>Schooling/ employment restriction only</t>
  </si>
  <si>
    <t>No limitation or specific restriction</t>
  </si>
  <si>
    <t>No disability or long-term health condition</t>
  </si>
  <si>
    <t>Total</t>
  </si>
  <si>
    <r>
      <t>Total</t>
    </r>
    <r>
      <rPr>
        <b/>
        <i/>
        <vertAlign val="superscript"/>
        <sz val="11"/>
        <color theme="1"/>
        <rFont val="Calibri"/>
        <family val="2"/>
        <scheme val="minor"/>
      </rPr>
      <t>(b)(c)</t>
    </r>
  </si>
  <si>
    <t>(b) Includes current and long-term Mental health conditions</t>
  </si>
  <si>
    <t>(c) Excludes Unable to determine.</t>
  </si>
  <si>
    <t>Published: 8 December 2023</t>
  </si>
  <si>
    <t>Severe/ profound core activity limitation</t>
  </si>
  <si>
    <t>Severe/ Profound core activity limitation</t>
  </si>
  <si>
    <t>4. For information about the measurement of level of mastery and psychological distress in the NATSIHS, see Explanatory notes.</t>
  </si>
  <si>
    <t>4. For information about the measurement of level of mastery, perceived social support and psychological distress in the NATSIHS, see Explanatory notes.</t>
  </si>
  <si>
    <t>Table SEWB.2: Psychological distress among First Nations people, by age group, 2018–19</t>
  </si>
  <si>
    <t>Age group</t>
  </si>
  <si>
    <t>18–24</t>
  </si>
  <si>
    <t>25–34</t>
  </si>
  <si>
    <t>35–44</t>
  </si>
  <si>
    <t>45–54</t>
  </si>
  <si>
    <t>55 years and over</t>
  </si>
  <si>
    <t>(a) Includes Unable to determine.</t>
  </si>
  <si>
    <t>4. For information about the measurement of  psychological distress in the NATSIHS, see Explanatory notes.</t>
  </si>
  <si>
    <t>Source: AIHW (2023) Aboriginal and Torres Strait Islander Health Performance Framework, Data tables: Measure 1.18 Social and emotional wellbeing, accessed 9 October 2023.</t>
  </si>
  <si>
    <t>(c) Includes Psychological disability.</t>
  </si>
  <si>
    <t>Psychological distress was determined using the Kessler 5 (K5), which is a measure of non-specific psychological distress, derived from a modified version of the Kessler Psychological Distress Scale (K10). It uses five questions (instead of 10), and is designed for use in surveys of Aboriginal and Torres Strait Islander peoples. For more information see Information Paper: Use of the Kessler Psychological Distress Scale in ABS Health Surveys, Australia (cat. no. 4817.0.55.001).
The K5 (and K10) is not a diagnostic tool, but is used as an indicator of levels of psychological distress experienced recently.
Respondents were asked questions about how often they had experienced negative emotional states in the previous four weeks by selecting one of five responses presented on a prompt card, ranging from ‘all of the time’ to ‘none of the time’.
‘Don’t know’ and refusal options were available and, if selected, an overall score was unable to be determined.
Responses to the questions were combined to produce an overall score between five and 25.
The scores were then grouped to describe the level of psychological distress as low/moderate (5–11) or high/very high (12–25).</t>
  </si>
  <si>
    <t>4. For information about the measurement of level of mastery and perceived social support in the NATSIHS, see Explanatory notes.</t>
  </si>
  <si>
    <t>(a) Excludes Don't know and Unable to determine.</t>
  </si>
  <si>
    <t>Numbers (000's)</t>
  </si>
  <si>
    <r>
      <t>Perceived social support</t>
    </r>
    <r>
      <rPr>
        <b/>
        <vertAlign val="superscript"/>
        <sz val="11"/>
        <color theme="1"/>
        <rFont val="Calibri"/>
        <family val="2"/>
        <scheme val="minor"/>
      </rPr>
      <t>(b)</t>
    </r>
  </si>
  <si>
    <r>
      <t>Total</t>
    </r>
    <r>
      <rPr>
        <b/>
        <i/>
        <vertAlign val="superscript"/>
        <sz val="11"/>
        <color theme="1"/>
        <rFont val="Calibri"/>
        <family val="2"/>
        <scheme val="minor"/>
      </rPr>
      <t>(a)</t>
    </r>
  </si>
  <si>
    <t>No</t>
  </si>
  <si>
    <t>Yes</t>
  </si>
  <si>
    <t>Experienced unfair treatment in last 12 months because Aboriginal and/or Torres Strait Islander</t>
  </si>
  <si>
    <t>Avoided situations due to past unfair treatment in last 12 months</t>
  </si>
  <si>
    <t>Table SEWB.7: Social and emotional wellbeing among First Nations people, by experience of unfair treatment, 2018–19</t>
  </si>
  <si>
    <t>Table SEWB.8: Social and emotional wellbeing among First Nations people, by whether avoided situations due to unfair treatment, 2018–19</t>
  </si>
  <si>
    <t>Remote</t>
  </si>
  <si>
    <t>Australia</t>
  </si>
  <si>
    <t xml:space="preserve">Major Cities </t>
  </si>
  <si>
    <t>Inner Regional</t>
  </si>
  <si>
    <t>Outer Regional</t>
  </si>
  <si>
    <t>Very Remote</t>
  </si>
  <si>
    <t>-</t>
  </si>
  <si>
    <t>Percent</t>
  </si>
  <si>
    <t>Remoteness</t>
  </si>
  <si>
    <t>Sex</t>
  </si>
  <si>
    <t>Table SEWB.1: Social and emotional wellbeing among First Nations people, by sex, remoteness, 2018–19</t>
  </si>
  <si>
    <t>Table SEWB.3: Social and emotional wellbeing among First Nations people by long-term health conditions, 2018–19</t>
  </si>
  <si>
    <t>Table SEWB.4: Social and emotional wellbeing among First Nations people, by disability status and type, 2018–19</t>
  </si>
  <si>
    <t>Table SEWB.5: Presence of mental health conditions among First Nations people, by long-term health conditions, 2018–19</t>
  </si>
  <si>
    <t>Table SEWB.6: Presence of mental health conditions among First Nations people, by disability status and type, 2018–19</t>
  </si>
  <si>
    <t>3.8*</t>
  </si>
  <si>
    <t>*Estimate has a relative standard error of 25% to 50% and should be used with caution</t>
  </si>
  <si>
    <t>3.3*</t>
  </si>
  <si>
    <t>2.6*</t>
  </si>
  <si>
    <t>0.5**</t>
  </si>
  <si>
    <t>2.8*</t>
  </si>
  <si>
    <t>0.9**</t>
  </si>
  <si>
    <t>2.5*</t>
  </si>
  <si>
    <t>3.7*</t>
  </si>
  <si>
    <t>4.3*</t>
  </si>
  <si>
    <t>**Estimate has a relative standard error greater than 50% and is considered too unreliable for general use</t>
  </si>
  <si>
    <t>4.7*</t>
  </si>
  <si>
    <t>1.9*</t>
  </si>
  <si>
    <t>1.7*</t>
  </si>
  <si>
    <t>4.1*</t>
  </si>
  <si>
    <t>0.7**</t>
  </si>
  <si>
    <t>3.0*</t>
  </si>
  <si>
    <t>4.0*</t>
  </si>
  <si>
    <t>48.2*</t>
  </si>
  <si>
    <t>38.9*</t>
  </si>
  <si>
    <t>65.3*</t>
  </si>
  <si>
    <t>45.8*</t>
  </si>
  <si>
    <t>51.6*</t>
  </si>
  <si>
    <t>40.6*</t>
  </si>
  <si>
    <t>7.8**</t>
  </si>
  <si>
    <t>8.7*</t>
  </si>
  <si>
    <t>12.2*</t>
  </si>
  <si>
    <t>11.3*</t>
  </si>
  <si>
    <t>13.7*</t>
  </si>
  <si>
    <t>10.9*</t>
  </si>
  <si>
    <t>39.0*</t>
  </si>
  <si>
    <t>27.1*</t>
  </si>
  <si>
    <t>25.0*</t>
  </si>
  <si>
    <t>60.3*</t>
  </si>
  <si>
    <t>10.3**</t>
  </si>
  <si>
    <t>9.4*</t>
  </si>
  <si>
    <t>29.4*</t>
  </si>
  <si>
    <t>32.9*</t>
  </si>
  <si>
    <t>10.6**</t>
  </si>
  <si>
    <t>14.6*</t>
  </si>
  <si>
    <t>Disability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</si>
</sst>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0"/>
      <name val="Arial"/>
      <family val="2"/>
    </font>
    <font>
      <i/>
      <sz val="11"/>
      <color theme="1"/>
      <name val="Calibri"/>
      <family val="2"/>
      <scheme val="minor"/>
    </font>
    <font>
      <i/>
      <sz val="10"/>
      <color theme="1"/>
      <name val="Calibri"/>
      <family val="2"/>
      <scheme val="minor"/>
    </font>
    <font>
      <sz val="8"/>
      <name val="Arial"/>
      <family val="2"/>
    </font>
    <font>
      <sz val="8"/>
      <color theme="1"/>
      <name val="Calibri"/>
      <family val="2"/>
      <scheme val="minor"/>
    </font>
    <font>
      <u/>
      <sz val="11"/>
      <color theme="10"/>
      <name val="Calibri"/>
      <family val="2"/>
      <scheme val="minor"/>
    </font>
    <font>
      <b/>
      <sz val="14"/>
      <color theme="1"/>
      <name val="Calibri"/>
      <family val="2"/>
      <scheme val="minor"/>
    </font>
    <font>
      <b/>
      <vertAlign val="superscript"/>
      <sz val="11"/>
      <color theme="1"/>
      <name val="Calibri"/>
      <family val="2"/>
      <scheme val="minor"/>
    </font>
    <font>
      <i/>
      <vertAlign val="superscript"/>
      <sz val="11"/>
      <color theme="1"/>
      <name val="Calibri"/>
      <family val="2"/>
      <scheme val="minor"/>
    </font>
    <font>
      <b/>
      <i/>
      <sz val="11"/>
      <color theme="1"/>
      <name val="Calibri"/>
      <family val="2"/>
      <scheme val="minor"/>
    </font>
    <font>
      <b/>
      <i/>
      <vertAlign val="superscript"/>
      <sz val="11"/>
      <color theme="1"/>
      <name val="Calibri"/>
      <family val="2"/>
      <scheme val="minor"/>
    </font>
    <font>
      <b/>
      <i/>
      <sz val="14"/>
      <color theme="0"/>
      <name val="Calibri"/>
      <family val="2"/>
      <scheme val="minor"/>
    </font>
    <font>
      <sz val="10"/>
      <color rgb="FFFF0000"/>
      <name val="Calibri"/>
      <family val="2"/>
      <scheme val="minor"/>
    </font>
    <font>
      <sz val="11"/>
      <color rgb="FFFF0000"/>
      <name val="Calibri"/>
      <family val="2"/>
      <scheme val="minor"/>
    </font>
    <font>
      <i/>
      <sz val="14"/>
      <color theme="1"/>
      <name val="Calibri"/>
      <family val="2"/>
      <scheme val="minor"/>
    </font>
    <font>
      <b/>
      <i/>
      <sz val="10"/>
      <color theme="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indexed="44"/>
        <bgColor indexed="64"/>
      </patternFill>
    </fill>
    <fill>
      <patternFill patternType="solid">
        <fgColor indexed="43"/>
        <bgColor indexed="64"/>
      </patternFill>
    </fill>
  </fills>
  <borders count="8">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
      <left/>
      <right/>
      <top/>
      <bottom style="thin">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5">
    <xf numFmtId="0" fontId="0" fillId="0" borderId="0"/>
    <xf numFmtId="0" fontId="7" fillId="3" borderId="3">
      <alignment horizontal="center" vertical="center"/>
      <protection locked="0"/>
    </xf>
    <xf numFmtId="0" fontId="10" fillId="0" borderId="0"/>
    <xf numFmtId="0" fontId="12" fillId="0" borderId="0" applyNumberFormat="0" applyFill="0" applyBorder="0" applyAlignment="0" applyProtection="0"/>
    <xf numFmtId="0" fontId="7" fillId="4" borderId="0">
      <protection locked="0"/>
    </xf>
  </cellStyleXfs>
  <cellXfs count="118">
    <xf numFmtId="0" fontId="0" fillId="0" borderId="0" xfId="0"/>
    <xf numFmtId="0" fontId="2" fillId="2" borderId="0" xfId="0" applyFont="1" applyFill="1" applyAlignment="1">
      <alignment vertical="center"/>
    </xf>
    <xf numFmtId="0" fontId="3" fillId="0" borderId="0" xfId="0" applyFont="1" applyAlignment="1">
      <alignment vertical="center"/>
    </xf>
    <xf numFmtId="0" fontId="4" fillId="0" borderId="1" xfId="0" applyFont="1" applyBorder="1"/>
    <xf numFmtId="0" fontId="6" fillId="0" borderId="0" xfId="0" applyFont="1"/>
    <xf numFmtId="0" fontId="1"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5" fillId="0" borderId="0" xfId="0" applyFont="1"/>
    <xf numFmtId="0" fontId="0" fillId="0" borderId="0" xfId="0" applyAlignment="1">
      <alignment horizontal="center"/>
    </xf>
    <xf numFmtId="0" fontId="9" fillId="0" borderId="0" xfId="0" applyFont="1"/>
    <xf numFmtId="0" fontId="8" fillId="0" borderId="0" xfId="0" applyFont="1" applyAlignment="1">
      <alignment horizontal="right"/>
    </xf>
    <xf numFmtId="0" fontId="8" fillId="0" borderId="0" xfId="0" applyFont="1"/>
    <xf numFmtId="0" fontId="0" fillId="0" borderId="0" xfId="0" applyAlignment="1">
      <alignment horizontal="left" wrapText="1"/>
    </xf>
    <xf numFmtId="0" fontId="13" fillId="0" borderId="0" xfId="0" applyFont="1"/>
    <xf numFmtId="0" fontId="4" fillId="0" borderId="0" xfId="0" applyFont="1"/>
    <xf numFmtId="0" fontId="4" fillId="0" borderId="0" xfId="0" applyFont="1" applyAlignment="1">
      <alignment wrapText="1"/>
    </xf>
    <xf numFmtId="0" fontId="1" fillId="0" borderId="0" xfId="0" applyFont="1"/>
    <xf numFmtId="0" fontId="12" fillId="0" borderId="0" xfId="3"/>
    <xf numFmtId="0" fontId="2" fillId="0" borderId="0" xfId="0" applyFont="1" applyAlignment="1">
      <alignment vertical="center"/>
    </xf>
    <xf numFmtId="0" fontId="1" fillId="0" borderId="0" xfId="0" applyFont="1" applyAlignment="1">
      <alignment wrapText="1"/>
    </xf>
    <xf numFmtId="164" fontId="0" fillId="0" borderId="0" xfId="0" applyNumberFormat="1"/>
    <xf numFmtId="164" fontId="8" fillId="0" borderId="0" xfId="0" applyNumberFormat="1" applyFont="1"/>
    <xf numFmtId="0" fontId="12" fillId="0" borderId="0" xfId="3" applyAlignment="1">
      <alignment vertical="center"/>
    </xf>
    <xf numFmtId="164" fontId="8" fillId="0" borderId="0" xfId="0" applyNumberFormat="1" applyFont="1" applyAlignment="1">
      <alignment horizontal="right"/>
    </xf>
    <xf numFmtId="0" fontId="1" fillId="0" borderId="0" xfId="0" applyFont="1" applyAlignment="1">
      <alignment vertical="center"/>
    </xf>
    <xf numFmtId="0" fontId="1" fillId="0" borderId="0" xfId="0" applyFont="1" applyAlignment="1">
      <alignment horizontal="left"/>
    </xf>
    <xf numFmtId="0" fontId="1" fillId="0" borderId="0" xfId="0" applyFont="1" applyAlignment="1">
      <alignment horizontal="left" wrapText="1"/>
    </xf>
    <xf numFmtId="164" fontId="8" fillId="0" borderId="1" xfId="0" applyNumberFormat="1" applyFont="1" applyBorder="1"/>
    <xf numFmtId="0" fontId="0" fillId="0" borderId="0" xfId="0" applyAlignment="1">
      <alignment horizontal="left"/>
    </xf>
    <xf numFmtId="0" fontId="8" fillId="0" borderId="0" xfId="0" applyFont="1" applyAlignment="1">
      <alignment horizontal="left"/>
    </xf>
    <xf numFmtId="0" fontId="8" fillId="0" borderId="1" xfId="0" applyFont="1" applyBorder="1" applyAlignment="1">
      <alignment horizontal="left"/>
    </xf>
    <xf numFmtId="0" fontId="8" fillId="0" borderId="0" xfId="0" applyFont="1" applyAlignment="1">
      <alignment horizontal="center"/>
    </xf>
    <xf numFmtId="164" fontId="0" fillId="0" borderId="0" xfId="0" applyNumberFormat="1" applyAlignment="1">
      <alignment horizontal="center"/>
    </xf>
    <xf numFmtId="0" fontId="0" fillId="0" borderId="0" xfId="0" applyAlignment="1">
      <alignment horizontal="right" wrapText="1"/>
    </xf>
    <xf numFmtId="0" fontId="0" fillId="0" borderId="0" xfId="0" applyAlignment="1">
      <alignment horizontal="right"/>
    </xf>
    <xf numFmtId="164" fontId="0" fillId="0" borderId="0" xfId="0" applyNumberFormat="1" applyAlignment="1">
      <alignment horizontal="right"/>
    </xf>
    <xf numFmtId="164" fontId="8" fillId="0" borderId="4" xfId="0" applyNumberFormat="1" applyFont="1" applyBorder="1" applyAlignment="1">
      <alignment horizontal="right"/>
    </xf>
    <xf numFmtId="0" fontId="8" fillId="0" borderId="0" xfId="0" applyFont="1" applyAlignment="1">
      <alignment wrapText="1"/>
    </xf>
    <xf numFmtId="0" fontId="8" fillId="0" borderId="4" xfId="0" applyFont="1" applyBorder="1" applyAlignment="1">
      <alignment wrapText="1"/>
    </xf>
    <xf numFmtId="0" fontId="1" fillId="0" borderId="0" xfId="0" applyFont="1" applyAlignment="1">
      <alignment horizontal="right" wrapText="1"/>
    </xf>
    <xf numFmtId="0" fontId="1" fillId="0" borderId="6" xfId="0" applyFont="1" applyBorder="1" applyAlignment="1">
      <alignment horizontal="left"/>
    </xf>
    <xf numFmtId="164" fontId="8" fillId="0" borderId="4" xfId="0" applyNumberFormat="1" applyFont="1" applyBorder="1"/>
    <xf numFmtId="0" fontId="3" fillId="2" borderId="0" xfId="0" applyFont="1" applyFill="1" applyAlignment="1">
      <alignment vertical="center" wrapText="1"/>
    </xf>
    <xf numFmtId="0" fontId="5" fillId="0" borderId="1" xfId="0" applyFont="1" applyBorder="1" applyAlignment="1">
      <alignment wrapText="1"/>
    </xf>
    <xf numFmtId="0" fontId="6" fillId="0" borderId="1" xfId="0" applyFont="1" applyBorder="1" applyAlignment="1">
      <alignment wrapText="1"/>
    </xf>
    <xf numFmtId="164" fontId="8" fillId="0" borderId="4" xfId="0" applyNumberFormat="1" applyFont="1" applyBorder="1" applyAlignment="1">
      <alignment wrapText="1"/>
    </xf>
    <xf numFmtId="164" fontId="8" fillId="0" borderId="1" xfId="0" applyNumberFormat="1" applyFont="1" applyBorder="1" applyAlignment="1">
      <alignment wrapText="1"/>
    </xf>
    <xf numFmtId="164" fontId="0" fillId="0" borderId="0" xfId="0" applyNumberFormat="1" applyAlignment="1">
      <alignment wrapText="1"/>
    </xf>
    <xf numFmtId="164" fontId="8" fillId="0" borderId="0" xfId="0" applyNumberFormat="1" applyFont="1" applyAlignment="1">
      <alignment wrapText="1"/>
    </xf>
    <xf numFmtId="164" fontId="8" fillId="0" borderId="0" xfId="0" applyNumberFormat="1" applyFont="1" applyAlignment="1">
      <alignment horizontal="right" wrapText="1"/>
    </xf>
    <xf numFmtId="0" fontId="18" fillId="2" borderId="0" xfId="0" applyFont="1" applyFill="1" applyAlignment="1">
      <alignment vertical="center"/>
    </xf>
    <xf numFmtId="0" fontId="8" fillId="0" borderId="1" xfId="0" applyFont="1" applyBorder="1"/>
    <xf numFmtId="0" fontId="16" fillId="0" borderId="0" xfId="0" applyFont="1" applyAlignment="1">
      <alignment horizontal="center"/>
    </xf>
    <xf numFmtId="0" fontId="19" fillId="0" borderId="1" xfId="0" applyFont="1" applyBorder="1" applyAlignment="1">
      <alignment wrapText="1"/>
    </xf>
    <xf numFmtId="0" fontId="4" fillId="0" borderId="1" xfId="0" applyFont="1" applyBorder="1" applyAlignment="1">
      <alignment horizontal="left" wrapText="1"/>
    </xf>
    <xf numFmtId="164" fontId="8" fillId="0" borderId="0" xfId="0" applyNumberFormat="1" applyFont="1" applyAlignment="1">
      <alignment horizontal="center" wrapText="1"/>
    </xf>
    <xf numFmtId="0" fontId="4" fillId="0" borderId="1" xfId="0" applyFont="1" applyBorder="1" applyAlignment="1">
      <alignment horizontal="left"/>
    </xf>
    <xf numFmtId="0" fontId="0" fillId="0" borderId="1" xfId="0" applyBorder="1" applyAlignment="1">
      <alignment wrapText="1"/>
    </xf>
    <xf numFmtId="0" fontId="20" fillId="0" borderId="1" xfId="0" applyFont="1" applyBorder="1"/>
    <xf numFmtId="0" fontId="0" fillId="0" borderId="1" xfId="0" applyBorder="1"/>
    <xf numFmtId="0" fontId="1" fillId="0" borderId="4" xfId="0" applyFont="1" applyBorder="1" applyAlignment="1">
      <alignment horizontal="right" wrapText="1"/>
    </xf>
    <xf numFmtId="0" fontId="16" fillId="0" borderId="4" xfId="0" applyFont="1" applyBorder="1" applyAlignment="1">
      <alignment horizontal="right" wrapText="1"/>
    </xf>
    <xf numFmtId="0" fontId="1" fillId="0" borderId="4" xfId="0" applyFont="1" applyBorder="1" applyAlignment="1">
      <alignment wrapText="1"/>
    </xf>
    <xf numFmtId="0" fontId="1" fillId="0" borderId="0" xfId="0" applyFont="1" applyAlignment="1">
      <alignment horizontal="left" vertical="center"/>
    </xf>
    <xf numFmtId="0" fontId="1" fillId="0" borderId="7" xfId="0" applyFont="1" applyBorder="1" applyAlignment="1">
      <alignment horizontal="right" wrapText="1"/>
    </xf>
    <xf numFmtId="0" fontId="16" fillId="0" borderId="7" xfId="0" applyFont="1" applyBorder="1" applyAlignment="1">
      <alignment horizontal="right" wrapText="1"/>
    </xf>
    <xf numFmtId="0" fontId="0" fillId="0" borderId="2" xfId="0" applyBorder="1" applyAlignment="1">
      <alignment horizontal="left" vertical="center"/>
    </xf>
    <xf numFmtId="0" fontId="0" fillId="0" borderId="0" xfId="0" applyAlignment="1">
      <alignment vertical="center"/>
    </xf>
    <xf numFmtId="0" fontId="0" fillId="0" borderId="4" xfId="0" applyBorder="1" applyAlignment="1">
      <alignment horizontal="right"/>
    </xf>
    <xf numFmtId="0" fontId="16" fillId="0" borderId="1" xfId="0" applyFont="1" applyBorder="1" applyAlignment="1">
      <alignment horizontal="left"/>
    </xf>
    <xf numFmtId="0" fontId="16" fillId="0" borderId="0" xfId="0" applyFont="1" applyAlignment="1">
      <alignment horizontal="right" wrapText="1"/>
    </xf>
    <xf numFmtId="164" fontId="1" fillId="0" borderId="0" xfId="0" applyNumberFormat="1" applyFont="1" applyAlignment="1">
      <alignment vertical="center"/>
    </xf>
    <xf numFmtId="0" fontId="8" fillId="0" borderId="4" xfId="0" applyFont="1" applyBorder="1" applyAlignment="1">
      <alignment horizontal="left"/>
    </xf>
    <xf numFmtId="0" fontId="4" fillId="0" borderId="0" xfId="0" applyFont="1" applyAlignment="1">
      <alignment horizontal="left" wrapText="1"/>
    </xf>
    <xf numFmtId="0" fontId="0" fillId="0" borderId="4" xfId="0" applyBorder="1"/>
    <xf numFmtId="0" fontId="1" fillId="0" borderId="4" xfId="0" applyFont="1" applyBorder="1" applyAlignment="1">
      <alignment horizontal="center" wrapText="1"/>
    </xf>
    <xf numFmtId="164" fontId="1" fillId="0" borderId="0" xfId="0" applyNumberFormat="1" applyFont="1"/>
    <xf numFmtId="164" fontId="8" fillId="0" borderId="1" xfId="0" applyNumberFormat="1" applyFont="1" applyBorder="1" applyAlignment="1">
      <alignment horizontal="right"/>
    </xf>
    <xf numFmtId="0" fontId="16" fillId="0" borderId="1" xfId="0" applyFont="1" applyBorder="1"/>
    <xf numFmtId="0" fontId="8" fillId="0" borderId="1" xfId="0" applyFont="1" applyBorder="1" applyAlignment="1">
      <alignment horizontal="left" wrapText="1"/>
    </xf>
    <xf numFmtId="0" fontId="16" fillId="0" borderId="0" xfId="0" applyFont="1"/>
    <xf numFmtId="0" fontId="8" fillId="0" borderId="4" xfId="0" applyFont="1" applyBorder="1" applyAlignment="1">
      <alignment horizontal="left" wrapText="1"/>
    </xf>
    <xf numFmtId="0" fontId="16" fillId="0" borderId="7" xfId="0" applyFont="1" applyBorder="1" applyAlignment="1">
      <alignment horizontal="center"/>
    </xf>
    <xf numFmtId="0" fontId="1" fillId="0" borderId="7" xfId="0" applyFont="1" applyBorder="1" applyAlignment="1">
      <alignment horizontal="center"/>
    </xf>
    <xf numFmtId="0" fontId="0" fillId="0" borderId="4" xfId="0" applyBorder="1" applyAlignment="1">
      <alignment horizontal="left"/>
    </xf>
    <xf numFmtId="0" fontId="3" fillId="2" borderId="0" xfId="0" applyFont="1" applyFill="1" applyAlignment="1">
      <alignment vertical="center"/>
    </xf>
    <xf numFmtId="0" fontId="21" fillId="2" borderId="0" xfId="0" applyFont="1" applyFill="1" applyAlignment="1">
      <alignment vertical="center"/>
    </xf>
    <xf numFmtId="0" fontId="1" fillId="0" borderId="7" xfId="0" applyFont="1" applyBorder="1" applyAlignment="1">
      <alignment horizontal="center" wrapText="1"/>
    </xf>
    <xf numFmtId="0" fontId="1" fillId="0" borderId="4" xfId="0" applyFont="1" applyBorder="1" applyAlignment="1">
      <alignment horizontal="right"/>
    </xf>
    <xf numFmtId="0" fontId="22" fillId="0" borderId="1" xfId="0" applyFont="1" applyBorder="1"/>
    <xf numFmtId="164" fontId="8" fillId="0" borderId="0" xfId="0" quotePrefix="1" applyNumberFormat="1" applyFont="1" applyAlignment="1">
      <alignment horizontal="right"/>
    </xf>
    <xf numFmtId="164" fontId="8" fillId="0" borderId="1" xfId="0" quotePrefix="1" applyNumberFormat="1" applyFont="1" applyBorder="1" applyAlignment="1">
      <alignment horizontal="right"/>
    </xf>
    <xf numFmtId="0" fontId="12" fillId="0" borderId="0" xfId="3" applyFill="1"/>
    <xf numFmtId="164" fontId="0" fillId="0" borderId="0" xfId="0" applyNumberFormat="1" applyAlignment="1">
      <alignment horizontal="right" wrapText="1"/>
    </xf>
    <xf numFmtId="0" fontId="9" fillId="0" borderId="0" xfId="0" applyFont="1" applyAlignment="1">
      <alignment horizontal="left"/>
    </xf>
    <xf numFmtId="0" fontId="16" fillId="0" borderId="0" xfId="0" applyFont="1" applyAlignment="1">
      <alignment horizontal="left"/>
    </xf>
    <xf numFmtId="164" fontId="8" fillId="0" borderId="0" xfId="0" applyNumberFormat="1" applyFont="1" applyAlignment="1">
      <alignment horizontal="center"/>
    </xf>
    <xf numFmtId="0" fontId="1" fillId="0" borderId="4" xfId="0" applyFont="1" applyBorder="1" applyAlignment="1">
      <alignment horizontal="center" wrapText="1"/>
    </xf>
    <xf numFmtId="0" fontId="1" fillId="0" borderId="5" xfId="0" applyFont="1" applyBorder="1" applyAlignment="1">
      <alignment horizontal="center" wrapText="1"/>
    </xf>
    <xf numFmtId="164" fontId="8" fillId="0" borderId="6" xfId="0" applyNumberFormat="1" applyFont="1" applyBorder="1" applyAlignment="1">
      <alignment horizontal="center"/>
    </xf>
    <xf numFmtId="0" fontId="6" fillId="0" borderId="2" xfId="0" applyFont="1" applyBorder="1" applyAlignment="1">
      <alignment horizontal="left"/>
    </xf>
    <xf numFmtId="0" fontId="6" fillId="0" borderId="0" xfId="0" applyFont="1" applyAlignment="1">
      <alignment horizontal="left"/>
    </xf>
    <xf numFmtId="0" fontId="8" fillId="0" borderId="0" xfId="0" applyFont="1" applyAlignment="1">
      <alignment horizontal="center"/>
    </xf>
    <xf numFmtId="0" fontId="6" fillId="0" borderId="0" xfId="0" applyFont="1" applyAlignment="1">
      <alignment horizontal="left" wrapText="1"/>
    </xf>
    <xf numFmtId="0" fontId="2" fillId="2" borderId="0" xfId="0" applyFont="1" applyFill="1" applyAlignment="1">
      <alignment horizontal="left" vertical="center"/>
    </xf>
    <xf numFmtId="0" fontId="4" fillId="0" borderId="1" xfId="0" applyFont="1" applyBorder="1" applyAlignment="1">
      <alignment horizontal="left" wrapText="1"/>
    </xf>
    <xf numFmtId="0" fontId="4" fillId="0" borderId="0" xfId="0" applyFont="1" applyAlignment="1">
      <alignment horizontal="center" wrapText="1"/>
    </xf>
    <xf numFmtId="0" fontId="8" fillId="0" borderId="0" xfId="0" applyFont="1" applyAlignment="1">
      <alignment horizontal="center" wrapText="1"/>
    </xf>
    <xf numFmtId="0" fontId="1" fillId="0" borderId="2" xfId="0" applyFont="1" applyBorder="1" applyAlignment="1">
      <alignment horizontal="center" vertical="center" wrapText="1"/>
    </xf>
    <xf numFmtId="0" fontId="8" fillId="0" borderId="6" xfId="0" applyFont="1" applyBorder="1" applyAlignment="1">
      <alignment horizontal="center" wrapText="1"/>
    </xf>
    <xf numFmtId="164" fontId="8" fillId="0" borderId="0" xfId="0" applyNumberFormat="1" applyFont="1" applyAlignment="1">
      <alignment horizontal="center" wrapText="1"/>
    </xf>
    <xf numFmtId="0" fontId="8" fillId="0" borderId="6" xfId="0" applyFont="1" applyBorder="1" applyAlignment="1">
      <alignment horizontal="center"/>
    </xf>
    <xf numFmtId="0" fontId="1" fillId="0" borderId="5" xfId="0" applyFont="1" applyBorder="1" applyAlignment="1">
      <alignment horizontal="center"/>
    </xf>
    <xf numFmtId="0" fontId="8" fillId="0" borderId="6" xfId="0" applyFont="1" applyBorder="1" applyAlignment="1">
      <alignment horizontal="center" vertical="center"/>
    </xf>
    <xf numFmtId="0" fontId="1" fillId="0" borderId="5" xfId="0" applyFont="1" applyBorder="1" applyAlignment="1">
      <alignment horizontal="center" vertical="center"/>
    </xf>
    <xf numFmtId="164" fontId="8" fillId="0" borderId="6" xfId="0" applyNumberFormat="1" applyFont="1" applyBorder="1" applyAlignment="1">
      <alignment horizontal="center" vertical="center"/>
    </xf>
    <xf numFmtId="0" fontId="1" fillId="0" borderId="5" xfId="0" applyFont="1" applyBorder="1" applyAlignment="1">
      <alignment horizontal="center" vertical="center" wrapText="1"/>
    </xf>
  </cellXfs>
  <cellStyles count="5">
    <cellStyle name="cells" xfId="4" xr:uid="{E1D01716-2F4F-4097-A1AD-FC7AE0224517}"/>
    <cellStyle name="column field" xfId="1" xr:uid="{3F54E4E5-3854-478E-A451-416ADE976CF6}"/>
    <cellStyle name="Hyperlink" xfId="3" builtinId="8"/>
    <cellStyle name="Normal" xfId="0" builtinId="0"/>
    <cellStyle name="Normal 12" xfId="2" xr:uid="{760FABE6-DF03-43B8-970F-7CC28E6C51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3438525</xdr:colOff>
      <xdr:row>3</xdr:row>
      <xdr:rowOff>152400</xdr:rowOff>
    </xdr:to>
    <xdr:pic>
      <xdr:nvPicPr>
        <xdr:cNvPr id="2" name="Picture 1">
          <a:extLst>
            <a:ext uri="{FF2B5EF4-FFF2-40B4-BE49-F238E27FC236}">
              <a16:creationId xmlns:a16="http://schemas.microsoft.com/office/drawing/2014/main" id="{F577A490-2A22-4010-AA19-D972C06ADC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2933700</xdr:colOff>
      <xdr:row>18</xdr:row>
      <xdr:rowOff>19050</xdr:rowOff>
    </xdr:from>
    <xdr:to>
      <xdr:col>0</xdr:col>
      <xdr:colOff>3771900</xdr:colOff>
      <xdr:row>18</xdr:row>
      <xdr:rowOff>182880</xdr:rowOff>
    </xdr:to>
    <xdr:pic>
      <xdr:nvPicPr>
        <xdr:cNvPr id="3" name="Picture 1">
          <a:extLst>
            <a:ext uri="{FF2B5EF4-FFF2-40B4-BE49-F238E27FC236}">
              <a16:creationId xmlns:a16="http://schemas.microsoft.com/office/drawing/2014/main" id="{D088006A-46E4-4408-94B2-C7BF9827B88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33700" y="3448050"/>
          <a:ext cx="8382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ausstats/abs@.nsf/Lookup/by%20Subject/2033.0.55.001~2016~Main%20Features~IRSAD~20" TargetMode="External"/><Relationship Id="rId1" Type="http://schemas.openxmlformats.org/officeDocument/2006/relationships/hyperlink" Target="https://www.abs.gov.au/methodologies/national-aboriginal-and-torres-strait-islander-health-survey-methodology/2018-1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6FCA5-DB0E-4884-A3E0-80D1FAF4B3CE}">
  <dimension ref="A5:A19"/>
  <sheetViews>
    <sheetView showGridLines="0" tabSelected="1" workbookViewId="0">
      <selection activeCell="A5" sqref="A5"/>
    </sheetView>
  </sheetViews>
  <sheetFormatPr defaultRowHeight="15" x14ac:dyDescent="0.25"/>
  <cols>
    <col min="1" max="1" width="122.28515625" customWidth="1"/>
    <col min="12" max="12" width="10" customWidth="1"/>
  </cols>
  <sheetData>
    <row r="5" spans="1:1" ht="18.75" x14ac:dyDescent="0.25">
      <c r="A5" s="1" t="s">
        <v>9</v>
      </c>
    </row>
    <row r="6" spans="1:1" ht="18.75" x14ac:dyDescent="0.3">
      <c r="A6" s="14" t="s">
        <v>49</v>
      </c>
    </row>
    <row r="7" spans="1:1" x14ac:dyDescent="0.25">
      <c r="A7" t="s">
        <v>84</v>
      </c>
    </row>
    <row r="8" spans="1:1" ht="7.5" customHeight="1" x14ac:dyDescent="0.25"/>
    <row r="9" spans="1:1" x14ac:dyDescent="0.25">
      <c r="A9" s="18" t="str">
        <f>SEWB.1!A2</f>
        <v>Table SEWB.1: Social and emotional wellbeing among First Nations people, by sex, remoteness, 2018–19</v>
      </c>
    </row>
    <row r="10" spans="1:1" x14ac:dyDescent="0.25">
      <c r="A10" s="18" t="str">
        <f>SEWB.2!A2</f>
        <v>Table SEWB.2: Psychological distress among First Nations people, by age group, 2018–19</v>
      </c>
    </row>
    <row r="11" spans="1:1" x14ac:dyDescent="0.25">
      <c r="A11" s="18" t="str">
        <f>SEWB.3!A2</f>
        <v>Table SEWB.3: Social and emotional wellbeing among First Nations people by long-term health conditions, 2018–19</v>
      </c>
    </row>
    <row r="12" spans="1:1" x14ac:dyDescent="0.25">
      <c r="A12" s="93" t="str">
        <f>SEWB.4!A2</f>
        <v>Table SEWB.4: Social and emotional wellbeing among First Nations people, by disability status and type, 2018–19</v>
      </c>
    </row>
    <row r="13" spans="1:1" x14ac:dyDescent="0.25">
      <c r="A13" s="18" t="str">
        <f>SEWB.5!A2</f>
        <v>Table SEWB.5: Presence of mental health conditions among First Nations people, by long-term health conditions, 2018–19</v>
      </c>
    </row>
    <row r="14" spans="1:1" x14ac:dyDescent="0.25">
      <c r="A14" s="18" t="str">
        <f>SEWB.6!A2</f>
        <v>Table SEWB.6: Presence of mental health conditions among First Nations people, by disability status and type, 2018–19</v>
      </c>
    </row>
    <row r="15" spans="1:1" x14ac:dyDescent="0.25">
      <c r="A15" s="18" t="str">
        <f>SEWB.7!A2</f>
        <v>Table SEWB.7: Social and emotional wellbeing among First Nations people, by experience of unfair treatment, 2018–19</v>
      </c>
    </row>
    <row r="16" spans="1:1" x14ac:dyDescent="0.25">
      <c r="A16" s="18" t="str">
        <f>SEWB.8!A2</f>
        <v>Table SEWB.8: Social and emotional wellbeing among First Nations people, by whether avoided situations due to unfair treatment, 2018–19</v>
      </c>
    </row>
    <row r="17" spans="1:1" x14ac:dyDescent="0.25">
      <c r="A17" s="18"/>
    </row>
    <row r="19" spans="1:1" x14ac:dyDescent="0.25">
      <c r="A19" s="23" t="s">
        <v>50</v>
      </c>
    </row>
  </sheetData>
  <hyperlinks>
    <hyperlink ref="A9" location="SEWB.1!A2" display="SEWB.1!A2" xr:uid="{249C827C-D4A1-4F18-AB0D-C364208A097A}"/>
    <hyperlink ref="A10" location="SEWB.2!A2" display="SEWB.2!A2" xr:uid="{5BCB3067-BFDF-4899-8C22-2F83056B3837}"/>
    <hyperlink ref="A19" r:id="rId1" display="http://www.aihw.gov.au/copyright/" xr:uid="{F8D6FF5F-6467-4ABE-BED8-2718FAECDE14}"/>
    <hyperlink ref="A15" location="SEWB.7!A1" display="SEWB.7!A1" xr:uid="{28D44A1C-7E63-4C3F-ACCE-C993ABC9B354}"/>
    <hyperlink ref="A16" location="SEWB.8!A1" display="SEWB.8!A1" xr:uid="{2DF4FB2B-C06A-4A5B-9861-D1ECF4ACBA7D}"/>
    <hyperlink ref="A11" location="SEWB.3!A2" display="Table SEWB.3: Social and emotional wellbeing among First Nations people by long-term health conditions, 2018–19" xr:uid="{2E9D068A-51FD-4AB2-A751-97360F750C58}"/>
    <hyperlink ref="A12" location="SEWB.4!A2" display="Table SEWB.4: Social and emotional wellbeing among First Nations people, by disability status and type, 2018–19" xr:uid="{1C5D74E8-9B9B-4188-A52C-65EB83473DAA}"/>
    <hyperlink ref="A13" location="SEWB.5!A2" display="Table SEWB.5: Presence of mental health conditions among First Nations people, by long-term health conditions, 2018–19" xr:uid="{5E4C8394-C0EB-4CFE-984E-0802AE58C254}"/>
    <hyperlink ref="A14" location="SEWB.6!A1" display="Table SEWB.6: Presence of mental health conditions among First Nations people, by disability status and type, 2018–19" xr:uid="{5D09DF90-662C-401E-82B2-6BDA2F6AD230}"/>
  </hyperlinks>
  <pageMargins left="0.7" right="0.7" top="0.75" bottom="0.75" header="0.3" footer="0.3"/>
  <pageSetup paperSize="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177AC-2D24-48DE-8983-DD9378B5AE36}">
  <dimension ref="A1:J40"/>
  <sheetViews>
    <sheetView showGridLines="0" workbookViewId="0">
      <selection activeCell="A2" sqref="A2:E2"/>
    </sheetView>
  </sheetViews>
  <sheetFormatPr defaultRowHeight="12.75" x14ac:dyDescent="0.2"/>
  <cols>
    <col min="1" max="1" width="38.85546875" style="4" customWidth="1"/>
    <col min="2" max="2" width="2.42578125" style="4" customWidth="1"/>
    <col min="3" max="4" width="12.85546875" style="4" customWidth="1"/>
    <col min="5" max="5" width="12.85546875" style="10" customWidth="1"/>
    <col min="6" max="6" width="8.140625" style="4" customWidth="1"/>
    <col min="7" max="7" width="2" style="4" customWidth="1"/>
    <col min="8" max="9" width="8.28515625" style="4" customWidth="1"/>
    <col min="10" max="16384" width="9.140625" style="4"/>
  </cols>
  <sheetData>
    <row r="1" spans="1:10" s="2" customFormat="1" ht="18.75" x14ac:dyDescent="0.25">
      <c r="A1" s="1" t="s">
        <v>9</v>
      </c>
      <c r="B1" s="1"/>
      <c r="C1" s="86"/>
      <c r="D1" s="86"/>
      <c r="E1" s="87"/>
      <c r="F1" s="86"/>
      <c r="G1" s="86"/>
      <c r="H1" s="86"/>
      <c r="I1" s="1"/>
      <c r="J1" s="1"/>
    </row>
    <row r="2" spans="1:10" ht="33.75" customHeight="1" thickBot="1" x14ac:dyDescent="0.3">
      <c r="A2" s="106" t="s">
        <v>111</v>
      </c>
      <c r="B2" s="106"/>
      <c r="C2" s="106"/>
      <c r="D2" s="106"/>
      <c r="E2" s="106"/>
      <c r="F2" s="8"/>
      <c r="G2" s="8"/>
    </row>
    <row r="3" spans="1:10" customFormat="1" ht="31.5" customHeight="1" x14ac:dyDescent="0.25">
      <c r="A3" s="29"/>
      <c r="C3" s="99" t="s">
        <v>109</v>
      </c>
      <c r="D3" s="99"/>
      <c r="E3" s="99"/>
    </row>
    <row r="4" spans="1:10" customFormat="1" ht="17.25" x14ac:dyDescent="0.25">
      <c r="A4" s="85"/>
      <c r="B4" s="17"/>
      <c r="C4" s="88" t="s">
        <v>107</v>
      </c>
      <c r="D4" s="88" t="s">
        <v>106</v>
      </c>
      <c r="E4" s="83" t="s">
        <v>105</v>
      </c>
    </row>
    <row r="5" spans="1:10" customFormat="1" ht="15" x14ac:dyDescent="0.25">
      <c r="A5" s="26" t="s">
        <v>0</v>
      </c>
      <c r="B5" s="17"/>
      <c r="C5" s="112" t="s">
        <v>103</v>
      </c>
      <c r="D5" s="112"/>
      <c r="E5" s="112"/>
    </row>
    <row r="6" spans="1:10" customFormat="1" ht="15" x14ac:dyDescent="0.25">
      <c r="A6" s="13" t="s">
        <v>57</v>
      </c>
      <c r="C6" s="36">
        <v>29.3</v>
      </c>
      <c r="D6" s="36">
        <v>293</v>
      </c>
      <c r="E6" s="24">
        <v>322.39999999999998</v>
      </c>
    </row>
    <row r="7" spans="1:10" customFormat="1" ht="15" x14ac:dyDescent="0.25">
      <c r="A7" s="13" t="s">
        <v>56</v>
      </c>
      <c r="C7" s="36">
        <v>36.9</v>
      </c>
      <c r="D7" s="36">
        <v>112.6</v>
      </c>
      <c r="E7" s="24">
        <v>149.4</v>
      </c>
    </row>
    <row r="8" spans="1:10" s="12" customFormat="1" ht="17.25" x14ac:dyDescent="0.25">
      <c r="A8" s="30" t="s">
        <v>67</v>
      </c>
      <c r="C8" s="24">
        <v>66</v>
      </c>
      <c r="D8" s="24">
        <v>405.4</v>
      </c>
      <c r="E8" s="24">
        <v>471.4</v>
      </c>
    </row>
    <row r="9" spans="1:10" customFormat="1" ht="15" x14ac:dyDescent="0.25">
      <c r="A9" s="29"/>
      <c r="C9" s="97" t="s">
        <v>53</v>
      </c>
      <c r="D9" s="97"/>
      <c r="E9" s="97"/>
    </row>
    <row r="10" spans="1:10" customFormat="1" ht="15" x14ac:dyDescent="0.25">
      <c r="A10" s="13" t="s">
        <v>57</v>
      </c>
      <c r="C10" s="36">
        <v>44.393939393939398</v>
      </c>
      <c r="D10" s="36">
        <v>72.274296990626539</v>
      </c>
      <c r="E10" s="24">
        <v>68.3920237590157</v>
      </c>
    </row>
    <row r="11" spans="1:10" customFormat="1" ht="15" x14ac:dyDescent="0.25">
      <c r="A11" s="13" t="s">
        <v>56</v>
      </c>
      <c r="C11" s="36">
        <v>55.909090909090907</v>
      </c>
      <c r="D11" s="36">
        <v>27.775037000493342</v>
      </c>
      <c r="E11" s="24">
        <v>31.692829868476878</v>
      </c>
    </row>
    <row r="12" spans="1:10" s="12" customFormat="1" ht="17.25" x14ac:dyDescent="0.25">
      <c r="A12" s="82" t="s">
        <v>67</v>
      </c>
      <c r="C12" s="37">
        <v>100</v>
      </c>
      <c r="D12" s="37">
        <v>100</v>
      </c>
      <c r="E12" s="37">
        <v>100</v>
      </c>
    </row>
    <row r="13" spans="1:10" customFormat="1" ht="17.25" x14ac:dyDescent="0.25">
      <c r="A13" s="26" t="s">
        <v>73</v>
      </c>
      <c r="C13" s="103" t="s">
        <v>103</v>
      </c>
      <c r="D13" s="103"/>
      <c r="E13" s="103"/>
    </row>
    <row r="14" spans="1:10" customFormat="1" ht="15" x14ac:dyDescent="0.25">
      <c r="A14" s="13" t="s">
        <v>2</v>
      </c>
      <c r="C14" s="35">
        <v>27.1</v>
      </c>
      <c r="D14" s="35">
        <v>220.8</v>
      </c>
      <c r="E14" s="11">
        <v>247.8</v>
      </c>
    </row>
    <row r="15" spans="1:10" customFormat="1" ht="15" x14ac:dyDescent="0.25">
      <c r="A15" s="13" t="s">
        <v>3</v>
      </c>
      <c r="C15" s="35">
        <v>27.7</v>
      </c>
      <c r="D15" s="35">
        <v>102.6</v>
      </c>
      <c r="E15" s="11">
        <v>130.1</v>
      </c>
    </row>
    <row r="16" spans="1:10" s="12" customFormat="1" ht="17.25" x14ac:dyDescent="0.25">
      <c r="A16" s="30" t="s">
        <v>67</v>
      </c>
      <c r="C16" s="11">
        <v>54.5</v>
      </c>
      <c r="D16" s="11">
        <v>323.5</v>
      </c>
      <c r="E16" s="11">
        <v>377.5</v>
      </c>
    </row>
    <row r="17" spans="1:5" customFormat="1" ht="15" x14ac:dyDescent="0.25">
      <c r="A17" s="13"/>
      <c r="C17" s="97" t="s">
        <v>53</v>
      </c>
      <c r="D17" s="97"/>
      <c r="E17" s="97"/>
    </row>
    <row r="18" spans="1:5" customFormat="1" ht="15" x14ac:dyDescent="0.25">
      <c r="A18" s="13" t="s">
        <v>2</v>
      </c>
      <c r="C18" s="36">
        <v>49.72477064220184</v>
      </c>
      <c r="D18" s="36">
        <v>68.253477588871718</v>
      </c>
      <c r="E18" s="24">
        <v>65.642384105960275</v>
      </c>
    </row>
    <row r="19" spans="1:5" customFormat="1" ht="15" x14ac:dyDescent="0.25">
      <c r="A19" s="13" t="s">
        <v>3</v>
      </c>
      <c r="C19" s="36">
        <v>50.825688073394495</v>
      </c>
      <c r="D19" s="36">
        <v>31.715610510046368</v>
      </c>
      <c r="E19" s="24">
        <v>34.463576158940398</v>
      </c>
    </row>
    <row r="20" spans="1:5" s="12" customFormat="1" ht="17.25" x14ac:dyDescent="0.25">
      <c r="A20" s="82" t="s">
        <v>67</v>
      </c>
      <c r="C20" s="37">
        <v>100</v>
      </c>
      <c r="D20" s="37">
        <v>100</v>
      </c>
      <c r="E20" s="37">
        <v>100</v>
      </c>
    </row>
    <row r="21" spans="1:5" customFormat="1" ht="17.25" x14ac:dyDescent="0.25">
      <c r="A21" s="26" t="s">
        <v>104</v>
      </c>
      <c r="C21" s="112" t="s">
        <v>103</v>
      </c>
      <c r="D21" s="112"/>
      <c r="E21" s="112"/>
    </row>
    <row r="22" spans="1:5" customFormat="1" ht="15" x14ac:dyDescent="0.25">
      <c r="A22" s="13" t="s">
        <v>4</v>
      </c>
      <c r="C22" s="35">
        <v>23.7</v>
      </c>
      <c r="D22" s="35">
        <v>205.2</v>
      </c>
      <c r="E22" s="11">
        <v>229.4</v>
      </c>
    </row>
    <row r="23" spans="1:5" customFormat="1" ht="15" x14ac:dyDescent="0.25">
      <c r="A23" s="13" t="s">
        <v>5</v>
      </c>
      <c r="B23" s="17"/>
      <c r="C23" s="35">
        <v>23.9</v>
      </c>
      <c r="D23" s="35">
        <v>93.9</v>
      </c>
      <c r="E23" s="11">
        <v>117.5</v>
      </c>
    </row>
    <row r="24" spans="1:5" customFormat="1" ht="15" x14ac:dyDescent="0.25">
      <c r="A24" s="13" t="s">
        <v>6</v>
      </c>
      <c r="B24" s="17"/>
      <c r="C24" s="35">
        <v>8.1999999999999993</v>
      </c>
      <c r="D24" s="35">
        <v>26.7</v>
      </c>
      <c r="E24" s="11">
        <v>35.1</v>
      </c>
    </row>
    <row r="25" spans="1:5" s="12" customFormat="1" ht="17.25" x14ac:dyDescent="0.25">
      <c r="A25" s="30" t="s">
        <v>67</v>
      </c>
      <c r="B25" s="81"/>
      <c r="C25" s="11">
        <v>56.1</v>
      </c>
      <c r="D25" s="11">
        <v>326.10000000000002</v>
      </c>
      <c r="E25" s="11">
        <v>381.6</v>
      </c>
    </row>
    <row r="26" spans="1:5" customFormat="1" ht="15" x14ac:dyDescent="0.25">
      <c r="A26" s="29"/>
      <c r="B26" s="17"/>
      <c r="C26" s="97" t="s">
        <v>53</v>
      </c>
      <c r="D26" s="97"/>
      <c r="E26" s="97"/>
    </row>
    <row r="27" spans="1:5" customFormat="1" ht="15" x14ac:dyDescent="0.25">
      <c r="A27" s="13" t="s">
        <v>4</v>
      </c>
      <c r="B27" s="17"/>
      <c r="C27" s="36">
        <v>42.245989304812831</v>
      </c>
      <c r="D27" s="36">
        <v>62.925482980680769</v>
      </c>
      <c r="E27" s="24">
        <v>60.115303983228507</v>
      </c>
    </row>
    <row r="28" spans="1:5" customFormat="1" ht="15" x14ac:dyDescent="0.25">
      <c r="A28" s="13" t="s">
        <v>5</v>
      </c>
      <c r="B28" s="17"/>
      <c r="C28" s="36">
        <v>42.602495543672006</v>
      </c>
      <c r="D28" s="36">
        <v>28.794848206071755</v>
      </c>
      <c r="E28" s="24">
        <v>30.791404612159329</v>
      </c>
    </row>
    <row r="29" spans="1:5" customFormat="1" ht="15" x14ac:dyDescent="0.25">
      <c r="A29" s="13" t="s">
        <v>6</v>
      </c>
      <c r="B29" s="17"/>
      <c r="C29" s="36">
        <v>14.61675579322638</v>
      </c>
      <c r="D29" s="36">
        <v>8.1876724931002745</v>
      </c>
      <c r="E29" s="24">
        <v>9.1981132075471699</v>
      </c>
    </row>
    <row r="30" spans="1:5" s="12" customFormat="1" ht="18" thickBot="1" x14ac:dyDescent="0.3">
      <c r="A30" s="80" t="s">
        <v>67</v>
      </c>
      <c r="B30" s="79"/>
      <c r="C30" s="78">
        <v>100</v>
      </c>
      <c r="D30" s="78">
        <v>100</v>
      </c>
      <c r="E30" s="78">
        <v>100</v>
      </c>
    </row>
    <row r="31" spans="1:5" x14ac:dyDescent="0.2">
      <c r="A31" s="4" t="s">
        <v>54</v>
      </c>
    </row>
    <row r="32" spans="1:5" x14ac:dyDescent="0.2">
      <c r="A32" s="4" t="s">
        <v>55</v>
      </c>
    </row>
    <row r="34" spans="1:1" x14ac:dyDescent="0.2">
      <c r="A34" s="4" t="s">
        <v>40</v>
      </c>
    </row>
    <row r="35" spans="1:1" x14ac:dyDescent="0.2">
      <c r="A35" s="4" t="s">
        <v>41</v>
      </c>
    </row>
    <row r="36" spans="1:1" x14ac:dyDescent="0.2">
      <c r="A36" s="4" t="s">
        <v>42</v>
      </c>
    </row>
    <row r="37" spans="1:1" x14ac:dyDescent="0.2">
      <c r="A37" s="4" t="s">
        <v>51</v>
      </c>
    </row>
    <row r="38" spans="1:1" x14ac:dyDescent="0.2">
      <c r="A38" s="4" t="s">
        <v>88</v>
      </c>
    </row>
    <row r="40" spans="1:1" x14ac:dyDescent="0.2">
      <c r="A40" s="4" t="s">
        <v>43</v>
      </c>
    </row>
  </sheetData>
  <mergeCells count="8">
    <mergeCell ref="C26:E26"/>
    <mergeCell ref="C3:E3"/>
    <mergeCell ref="C9:E9"/>
    <mergeCell ref="A2:E2"/>
    <mergeCell ref="C13:E13"/>
    <mergeCell ref="C21:E21"/>
    <mergeCell ref="C5:E5"/>
    <mergeCell ref="C17:E17"/>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311B8-CB83-4666-8CB9-CA96A2D427BC}">
  <dimension ref="A1:A25"/>
  <sheetViews>
    <sheetView showGridLines="0" workbookViewId="0"/>
  </sheetViews>
  <sheetFormatPr defaultRowHeight="15" x14ac:dyDescent="0.25"/>
  <cols>
    <col min="1" max="1" width="184.5703125" customWidth="1"/>
  </cols>
  <sheetData>
    <row r="1" spans="1:1" ht="18.75" x14ac:dyDescent="0.25">
      <c r="A1" s="1" t="s">
        <v>9</v>
      </c>
    </row>
    <row r="2" spans="1:1" ht="9" customHeight="1" x14ac:dyDescent="0.25"/>
    <row r="3" spans="1:1" ht="18" customHeight="1" x14ac:dyDescent="0.3">
      <c r="A3" s="14" t="s">
        <v>35</v>
      </c>
    </row>
    <row r="4" spans="1:1" ht="4.5" customHeight="1" x14ac:dyDescent="0.3">
      <c r="A4" s="14"/>
    </row>
    <row r="5" spans="1:1" ht="15.75" x14ac:dyDescent="0.25">
      <c r="A5" s="15" t="s">
        <v>33</v>
      </c>
    </row>
    <row r="6" spans="1:1" ht="374.25" customHeight="1" x14ac:dyDescent="0.25">
      <c r="A6" s="13" t="s">
        <v>32</v>
      </c>
    </row>
    <row r="7" spans="1:1" ht="10.5" customHeight="1" x14ac:dyDescent="0.25">
      <c r="A7" s="13"/>
    </row>
    <row r="8" spans="1:1" ht="15.75" x14ac:dyDescent="0.25">
      <c r="A8" s="15" t="s">
        <v>34</v>
      </c>
    </row>
    <row r="9" spans="1:1" ht="330" x14ac:dyDescent="0.25">
      <c r="A9" s="7" t="s">
        <v>39</v>
      </c>
    </row>
    <row r="10" spans="1:1" ht="9.75" customHeight="1" x14ac:dyDescent="0.25">
      <c r="A10" s="13"/>
    </row>
    <row r="11" spans="1:1" ht="15.75" x14ac:dyDescent="0.25">
      <c r="A11" s="16" t="s">
        <v>70</v>
      </c>
    </row>
    <row r="12" spans="1:1" ht="75" x14ac:dyDescent="0.25">
      <c r="A12" s="7" t="s">
        <v>36</v>
      </c>
    </row>
    <row r="14" spans="1:1" ht="15.75" x14ac:dyDescent="0.25">
      <c r="A14" s="16" t="s">
        <v>71</v>
      </c>
    </row>
    <row r="15" spans="1:1" ht="75" x14ac:dyDescent="0.25">
      <c r="A15" s="7" t="s">
        <v>37</v>
      </c>
    </row>
    <row r="17" spans="1:1" ht="15.75" x14ac:dyDescent="0.25">
      <c r="A17" s="15" t="s">
        <v>72</v>
      </c>
    </row>
    <row r="18" spans="1:1" ht="165" x14ac:dyDescent="0.25">
      <c r="A18" s="7" t="s">
        <v>100</v>
      </c>
    </row>
    <row r="19" spans="1:1" x14ac:dyDescent="0.25">
      <c r="A19" s="7"/>
    </row>
    <row r="20" spans="1:1" x14ac:dyDescent="0.25">
      <c r="A20" s="20" t="s">
        <v>44</v>
      </c>
    </row>
    <row r="21" spans="1:1" ht="210" x14ac:dyDescent="0.25">
      <c r="A21" s="7" t="s">
        <v>45</v>
      </c>
    </row>
    <row r="23" spans="1:1" x14ac:dyDescent="0.25">
      <c r="A23" s="17" t="s">
        <v>46</v>
      </c>
    </row>
    <row r="24" spans="1:1" x14ac:dyDescent="0.25">
      <c r="A24" s="18" t="s">
        <v>47</v>
      </c>
    </row>
    <row r="25" spans="1:1" x14ac:dyDescent="0.25">
      <c r="A25" s="18" t="s">
        <v>38</v>
      </c>
    </row>
  </sheetData>
  <hyperlinks>
    <hyperlink ref="A25" r:id="rId1" xr:uid="{1DB4A0EB-7281-4EB9-978F-9F597E547EB5}"/>
    <hyperlink ref="A24" r:id="rId2" xr:uid="{1C9BA402-65EA-4239-9A19-0DE71944EB7C}"/>
  </hyperlinks>
  <pageMargins left="0.11811023622047245" right="0.70866141732283472" top="0.15748031496062992" bottom="0.15748031496062992" header="0.11811023622047245" footer="0.11811023622047245"/>
  <pageSetup paperSize="8"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5F65A-5C15-4E77-9FBF-D9987B0CEF35}">
  <dimension ref="A1:T72"/>
  <sheetViews>
    <sheetView showGridLines="0" workbookViewId="0">
      <selection activeCell="P22" sqref="P22"/>
    </sheetView>
  </sheetViews>
  <sheetFormatPr defaultRowHeight="15" x14ac:dyDescent="0.25"/>
  <cols>
    <col min="1" max="1" width="24" customWidth="1"/>
    <col min="2" max="2" width="2.140625" customWidth="1"/>
    <col min="3" max="3" width="11.7109375" customWidth="1"/>
    <col min="4" max="4" width="12.42578125" customWidth="1"/>
    <col min="5" max="5" width="3.140625" customWidth="1"/>
    <col min="6" max="6" width="8.28515625" customWidth="1"/>
    <col min="7" max="10" width="9.5703125" customWidth="1"/>
    <col min="11" max="11" width="9.5703125" style="12" customWidth="1"/>
    <col min="12" max="20" width="11" customWidth="1"/>
  </cols>
  <sheetData>
    <row r="1" spans="1:17" ht="18.75" x14ac:dyDescent="0.25">
      <c r="A1" s="1" t="s">
        <v>9</v>
      </c>
      <c r="B1" s="1"/>
      <c r="C1" s="1"/>
      <c r="D1" s="1"/>
      <c r="E1" s="1"/>
      <c r="F1" s="1"/>
      <c r="G1" s="1"/>
      <c r="H1" s="1"/>
      <c r="I1" s="1"/>
      <c r="J1" s="1"/>
      <c r="K1" s="1"/>
      <c r="L1" s="19"/>
      <c r="M1" s="19"/>
      <c r="N1" s="19"/>
      <c r="O1" s="19"/>
      <c r="P1" s="19"/>
      <c r="Q1" s="19"/>
    </row>
    <row r="2" spans="1:17" ht="16.5" thickBot="1" x14ac:dyDescent="0.3">
      <c r="A2" s="3" t="s">
        <v>122</v>
      </c>
      <c r="B2" s="3"/>
      <c r="C2" s="3"/>
      <c r="D2" s="3"/>
      <c r="E2" s="3"/>
      <c r="F2" s="3"/>
      <c r="G2" s="3"/>
      <c r="H2" s="3"/>
      <c r="I2" s="3"/>
      <c r="J2" s="3"/>
      <c r="K2" s="90"/>
      <c r="L2" s="4"/>
      <c r="M2" s="4"/>
      <c r="N2" s="4"/>
      <c r="O2" s="4"/>
      <c r="P2" s="4"/>
      <c r="Q2" s="4"/>
    </row>
    <row r="3" spans="1:17" ht="15.75" x14ac:dyDescent="0.25">
      <c r="A3" s="74"/>
      <c r="B3" s="74"/>
      <c r="C3" s="99" t="s">
        <v>121</v>
      </c>
      <c r="D3" s="99"/>
      <c r="E3" s="20"/>
      <c r="F3" s="98" t="s">
        <v>120</v>
      </c>
      <c r="G3" s="98"/>
      <c r="H3" s="98"/>
      <c r="I3" s="98"/>
      <c r="J3" s="98"/>
      <c r="K3" s="98"/>
      <c r="L3" s="4"/>
      <c r="M3" s="4"/>
      <c r="N3" s="4"/>
      <c r="O3" s="4"/>
      <c r="P3" s="4"/>
      <c r="Q3" s="4"/>
    </row>
    <row r="4" spans="1:17" ht="30" x14ac:dyDescent="0.25">
      <c r="A4" s="75"/>
      <c r="C4" s="89" t="s">
        <v>10</v>
      </c>
      <c r="D4" s="89" t="s">
        <v>11</v>
      </c>
      <c r="E4" s="29"/>
      <c r="F4" s="61" t="s">
        <v>114</v>
      </c>
      <c r="G4" s="61" t="s">
        <v>115</v>
      </c>
      <c r="H4" s="61" t="s">
        <v>116</v>
      </c>
      <c r="I4" s="61" t="s">
        <v>112</v>
      </c>
      <c r="J4" s="61" t="s">
        <v>117</v>
      </c>
      <c r="K4" s="62" t="s">
        <v>113</v>
      </c>
      <c r="L4" s="5"/>
      <c r="M4" s="5"/>
      <c r="N4" s="5"/>
      <c r="O4" s="5"/>
      <c r="P4" s="4"/>
    </row>
    <row r="5" spans="1:17" x14ac:dyDescent="0.25">
      <c r="A5" s="17" t="s">
        <v>0</v>
      </c>
      <c r="B5" s="17"/>
      <c r="C5" s="97" t="s">
        <v>69</v>
      </c>
      <c r="D5" s="97"/>
      <c r="E5" s="21"/>
      <c r="F5" s="100" t="s">
        <v>69</v>
      </c>
      <c r="G5" s="100"/>
      <c r="H5" s="100"/>
      <c r="I5" s="100"/>
      <c r="J5" s="100"/>
      <c r="K5" s="100"/>
      <c r="L5" s="21"/>
      <c r="M5" s="21"/>
    </row>
    <row r="6" spans="1:17" x14ac:dyDescent="0.25">
      <c r="A6" t="s">
        <v>8</v>
      </c>
      <c r="C6" s="36">
        <v>163.1</v>
      </c>
      <c r="D6" s="36">
        <v>158.9</v>
      </c>
      <c r="E6" s="21"/>
      <c r="F6">
        <v>128.30000000000001</v>
      </c>
      <c r="G6">
        <v>67.7</v>
      </c>
      <c r="H6">
        <v>62.5</v>
      </c>
      <c r="I6">
        <v>22.4</v>
      </c>
      <c r="J6">
        <v>40.6</v>
      </c>
      <c r="K6" s="12">
        <v>322.39999999999998</v>
      </c>
      <c r="L6" s="21"/>
      <c r="M6" s="21"/>
    </row>
    <row r="7" spans="1:17" x14ac:dyDescent="0.25">
      <c r="A7" t="s">
        <v>7</v>
      </c>
      <c r="C7" s="36">
        <v>60.6</v>
      </c>
      <c r="D7" s="36">
        <v>88.6</v>
      </c>
      <c r="E7" s="21"/>
      <c r="F7">
        <v>53.4</v>
      </c>
      <c r="G7">
        <v>40.4</v>
      </c>
      <c r="H7">
        <v>29.3</v>
      </c>
      <c r="I7">
        <v>9.4</v>
      </c>
      <c r="J7">
        <v>16.8</v>
      </c>
      <c r="K7" s="12">
        <v>149.4</v>
      </c>
      <c r="L7" s="21"/>
      <c r="M7" s="21"/>
    </row>
    <row r="8" spans="1:17" s="12" customFormat="1" ht="17.25" x14ac:dyDescent="0.25">
      <c r="A8" s="38" t="s">
        <v>67</v>
      </c>
      <c r="B8" s="38"/>
      <c r="C8" s="24">
        <v>223.8</v>
      </c>
      <c r="D8" s="24">
        <v>247.7</v>
      </c>
      <c r="E8" s="22"/>
      <c r="F8" s="12">
        <v>181.4</v>
      </c>
      <c r="G8" s="12">
        <v>108.5</v>
      </c>
      <c r="H8" s="12">
        <v>91.9</v>
      </c>
      <c r="I8" s="12">
        <v>31.9</v>
      </c>
      <c r="J8" s="12">
        <v>57.4</v>
      </c>
      <c r="K8" s="12">
        <v>471.4</v>
      </c>
      <c r="L8" s="22"/>
      <c r="M8" s="22"/>
    </row>
    <row r="9" spans="1:17" x14ac:dyDescent="0.25">
      <c r="C9" s="97" t="s">
        <v>53</v>
      </c>
      <c r="D9" s="97"/>
      <c r="E9" s="21"/>
      <c r="F9" s="97" t="s">
        <v>119</v>
      </c>
      <c r="G9" s="97"/>
      <c r="H9" s="97"/>
      <c r="I9" s="97"/>
      <c r="J9" s="97"/>
      <c r="K9" s="97"/>
      <c r="L9" s="21"/>
      <c r="M9" s="21"/>
    </row>
    <row r="10" spans="1:17" x14ac:dyDescent="0.25">
      <c r="A10" t="s">
        <v>8</v>
      </c>
      <c r="C10" s="36">
        <v>72.877569258266305</v>
      </c>
      <c r="D10" s="36">
        <v>64.150181671376671</v>
      </c>
      <c r="E10" s="21"/>
      <c r="F10" s="22">
        <v>70.727673649393608</v>
      </c>
      <c r="G10" s="22">
        <v>62.396313364055302</v>
      </c>
      <c r="H10" s="22">
        <v>68.008705114254624</v>
      </c>
      <c r="I10" s="22">
        <v>70.219435736677113</v>
      </c>
      <c r="J10" s="22">
        <v>70.731707317073173</v>
      </c>
      <c r="K10" s="22">
        <v>68.3920237590157</v>
      </c>
      <c r="L10" s="21"/>
      <c r="M10" s="21"/>
    </row>
    <row r="11" spans="1:17" x14ac:dyDescent="0.25">
      <c r="A11" t="s">
        <v>7</v>
      </c>
      <c r="C11" s="36">
        <v>27.077747989276141</v>
      </c>
      <c r="D11" s="36">
        <v>35.76907549454986</v>
      </c>
      <c r="E11" s="21"/>
      <c r="F11" s="22">
        <v>29.437706725468576</v>
      </c>
      <c r="G11" s="22">
        <v>37.235023041474655</v>
      </c>
      <c r="H11" s="22">
        <v>31.882480957562564</v>
      </c>
      <c r="I11" s="22">
        <v>29.467084639498438</v>
      </c>
      <c r="J11" s="22">
        <v>29.268292682926834</v>
      </c>
      <c r="K11" s="22">
        <v>31.692829868476878</v>
      </c>
      <c r="L11" s="21"/>
      <c r="M11" s="21"/>
    </row>
    <row r="12" spans="1:17" s="12" customFormat="1" ht="17.25" x14ac:dyDescent="0.25">
      <c r="A12" s="39" t="s">
        <v>67</v>
      </c>
      <c r="B12" s="38"/>
      <c r="C12" s="37">
        <v>100</v>
      </c>
      <c r="D12" s="37">
        <v>100</v>
      </c>
      <c r="E12" s="22"/>
      <c r="F12" s="22">
        <v>100</v>
      </c>
      <c r="G12" s="22">
        <v>100</v>
      </c>
      <c r="H12" s="22">
        <v>100</v>
      </c>
      <c r="I12" s="22">
        <v>100</v>
      </c>
      <c r="J12" s="22">
        <v>100</v>
      </c>
      <c r="K12" s="22">
        <v>100</v>
      </c>
      <c r="L12" s="22"/>
      <c r="M12" s="22"/>
    </row>
    <row r="13" spans="1:17" s="12" customFormat="1" ht="17.25" x14ac:dyDescent="0.25">
      <c r="A13" s="17" t="s">
        <v>73</v>
      </c>
      <c r="B13" s="17"/>
      <c r="C13" s="103" t="s">
        <v>69</v>
      </c>
      <c r="D13" s="103"/>
      <c r="E13" s="22"/>
      <c r="F13" s="100" t="s">
        <v>69</v>
      </c>
      <c r="G13" s="100"/>
      <c r="H13" s="100"/>
      <c r="I13" s="100"/>
      <c r="J13" s="100"/>
      <c r="K13" s="100"/>
      <c r="L13" s="22"/>
      <c r="M13" s="22"/>
    </row>
    <row r="14" spans="1:17" s="12" customFormat="1" x14ac:dyDescent="0.25">
      <c r="A14" t="s">
        <v>2</v>
      </c>
      <c r="B14"/>
      <c r="C14" s="35">
        <v>120.3</v>
      </c>
      <c r="D14" s="34">
        <v>126.9</v>
      </c>
      <c r="E14" s="22"/>
      <c r="F14">
        <v>127.4</v>
      </c>
      <c r="G14">
        <v>64.099999999999994</v>
      </c>
      <c r="H14">
        <v>56.2</v>
      </c>
      <c r="I14" s="91" t="s">
        <v>118</v>
      </c>
      <c r="J14" s="91" t="s">
        <v>118</v>
      </c>
      <c r="K14" s="12">
        <v>247.8</v>
      </c>
      <c r="L14" s="22"/>
      <c r="M14" s="22"/>
    </row>
    <row r="15" spans="1:17" s="12" customFormat="1" x14ac:dyDescent="0.25">
      <c r="A15" t="s">
        <v>3</v>
      </c>
      <c r="B15"/>
      <c r="C15" s="35">
        <v>57.9</v>
      </c>
      <c r="D15" s="35">
        <v>71.7</v>
      </c>
      <c r="E15" s="22"/>
      <c r="F15">
        <v>51.9</v>
      </c>
      <c r="G15">
        <v>44.1</v>
      </c>
      <c r="H15">
        <v>33.4</v>
      </c>
      <c r="I15" s="91" t="s">
        <v>118</v>
      </c>
      <c r="J15" s="91" t="s">
        <v>118</v>
      </c>
      <c r="K15" s="12">
        <v>130.1</v>
      </c>
      <c r="L15" s="22"/>
      <c r="M15" s="22"/>
    </row>
    <row r="16" spans="1:17" s="12" customFormat="1" ht="17.25" x14ac:dyDescent="0.25">
      <c r="A16" s="38" t="s">
        <v>67</v>
      </c>
      <c r="B16" s="38"/>
      <c r="C16" s="24">
        <v>178.7</v>
      </c>
      <c r="D16" s="24">
        <v>198.9</v>
      </c>
      <c r="E16" s="22"/>
      <c r="F16" s="12">
        <v>179.6</v>
      </c>
      <c r="G16" s="12">
        <v>108</v>
      </c>
      <c r="H16" s="12">
        <v>89.5</v>
      </c>
      <c r="I16" s="91" t="s">
        <v>118</v>
      </c>
      <c r="J16" s="91" t="s">
        <v>118</v>
      </c>
      <c r="K16" s="12">
        <v>377.5</v>
      </c>
      <c r="L16" s="22"/>
      <c r="M16" s="22"/>
    </row>
    <row r="17" spans="1:15" s="12" customFormat="1" x14ac:dyDescent="0.25">
      <c r="A17"/>
      <c r="B17"/>
      <c r="C17" s="97" t="s">
        <v>53</v>
      </c>
      <c r="D17" s="97"/>
      <c r="E17" s="22"/>
      <c r="F17" s="97" t="s">
        <v>119</v>
      </c>
      <c r="G17" s="97"/>
      <c r="H17" s="97"/>
      <c r="I17" s="97"/>
      <c r="J17" s="97"/>
      <c r="K17" s="97"/>
      <c r="L17" s="22"/>
      <c r="M17" s="22"/>
    </row>
    <row r="18" spans="1:15" s="12" customFormat="1" x14ac:dyDescent="0.25">
      <c r="A18" t="s">
        <v>2</v>
      </c>
      <c r="B18"/>
      <c r="C18" s="24">
        <v>67.319529938444319</v>
      </c>
      <c r="D18" s="24">
        <v>63.800904977375573</v>
      </c>
      <c r="E18" s="22"/>
      <c r="F18" s="22">
        <v>70.93541202672607</v>
      </c>
      <c r="G18" s="22">
        <v>59.351851851851848</v>
      </c>
      <c r="H18" s="22">
        <v>62.793296089385478</v>
      </c>
      <c r="I18" s="91" t="s">
        <v>118</v>
      </c>
      <c r="J18" s="91" t="s">
        <v>118</v>
      </c>
      <c r="K18" s="22">
        <v>65.642384105960275</v>
      </c>
      <c r="L18" s="22"/>
      <c r="M18" s="22"/>
    </row>
    <row r="19" spans="1:15" s="12" customFormat="1" x14ac:dyDescent="0.25">
      <c r="A19" t="s">
        <v>3</v>
      </c>
      <c r="B19"/>
      <c r="C19" s="36">
        <v>32.400671516508119</v>
      </c>
      <c r="D19" s="36">
        <v>36.048265460030166</v>
      </c>
      <c r="E19" s="22"/>
      <c r="F19" s="22">
        <v>28.897550111358573</v>
      </c>
      <c r="G19" s="22">
        <v>40.833333333333336</v>
      </c>
      <c r="H19" s="22">
        <v>37.318435754189942</v>
      </c>
      <c r="I19" s="91" t="s">
        <v>118</v>
      </c>
      <c r="J19" s="91" t="s">
        <v>118</v>
      </c>
      <c r="K19" s="22">
        <v>34.463576158940398</v>
      </c>
      <c r="L19" s="22"/>
      <c r="M19" s="22"/>
    </row>
    <row r="20" spans="1:15" s="12" customFormat="1" ht="17.25" x14ac:dyDescent="0.25">
      <c r="A20" s="39" t="s">
        <v>67</v>
      </c>
      <c r="B20" s="38"/>
      <c r="C20" s="37">
        <v>100</v>
      </c>
      <c r="D20" s="37">
        <v>100</v>
      </c>
      <c r="E20" s="22"/>
      <c r="F20" s="22">
        <v>100</v>
      </c>
      <c r="G20" s="22">
        <v>100</v>
      </c>
      <c r="H20" s="22">
        <v>100</v>
      </c>
      <c r="I20" s="91" t="s">
        <v>118</v>
      </c>
      <c r="J20" s="91" t="s">
        <v>118</v>
      </c>
      <c r="K20" s="22">
        <v>100</v>
      </c>
      <c r="L20" s="22"/>
      <c r="M20" s="22"/>
    </row>
    <row r="21" spans="1:15" s="12" customFormat="1" ht="17.25" x14ac:dyDescent="0.25">
      <c r="A21" s="41" t="s">
        <v>104</v>
      </c>
      <c r="B21" s="38"/>
      <c r="C21" s="103" t="s">
        <v>69</v>
      </c>
      <c r="D21" s="103"/>
      <c r="E21" s="22"/>
      <c r="F21" s="100" t="s">
        <v>69</v>
      </c>
      <c r="G21" s="100"/>
      <c r="H21" s="100"/>
      <c r="I21" s="100"/>
      <c r="J21" s="100"/>
      <c r="K21" s="100"/>
      <c r="L21" s="22"/>
      <c r="M21" s="22"/>
    </row>
    <row r="22" spans="1:15" s="12" customFormat="1" x14ac:dyDescent="0.25">
      <c r="A22" s="13" t="s">
        <v>4</v>
      </c>
      <c r="B22" s="38"/>
      <c r="C22">
        <v>112.9</v>
      </c>
      <c r="D22">
        <v>116.2</v>
      </c>
      <c r="E22" s="22"/>
      <c r="F22">
        <v>115.3</v>
      </c>
      <c r="G22">
        <v>56</v>
      </c>
      <c r="H22">
        <v>57.8</v>
      </c>
      <c r="I22" s="91" t="s">
        <v>118</v>
      </c>
      <c r="J22" s="91" t="s">
        <v>118</v>
      </c>
      <c r="K22" s="12">
        <v>229.4</v>
      </c>
      <c r="L22" s="22"/>
      <c r="M22" s="22"/>
    </row>
    <row r="23" spans="1:15" x14ac:dyDescent="0.25">
      <c r="A23" s="13" t="s">
        <v>5</v>
      </c>
      <c r="B23" s="17"/>
      <c r="C23">
        <v>54.3</v>
      </c>
      <c r="D23">
        <v>63.3</v>
      </c>
      <c r="F23">
        <v>51.1</v>
      </c>
      <c r="G23">
        <v>39.299999999999997</v>
      </c>
      <c r="H23">
        <v>27.2</v>
      </c>
      <c r="I23" s="91" t="s">
        <v>118</v>
      </c>
      <c r="J23" s="91" t="s">
        <v>118</v>
      </c>
      <c r="K23" s="12">
        <v>117.5</v>
      </c>
      <c r="L23" s="17"/>
      <c r="M23" s="17"/>
      <c r="N23" s="5"/>
    </row>
    <row r="24" spans="1:15" x14ac:dyDescent="0.25">
      <c r="A24" s="13" t="s">
        <v>6</v>
      </c>
      <c r="C24">
        <v>14.1</v>
      </c>
      <c r="D24">
        <v>20.7</v>
      </c>
      <c r="E24" s="9"/>
      <c r="F24">
        <v>13.9</v>
      </c>
      <c r="G24">
        <v>12.7</v>
      </c>
      <c r="H24">
        <v>8</v>
      </c>
      <c r="I24" s="91" t="s">
        <v>118</v>
      </c>
      <c r="J24" s="91" t="s">
        <v>118</v>
      </c>
      <c r="K24" s="12">
        <v>35.1</v>
      </c>
      <c r="L24" s="6"/>
      <c r="M24" s="5"/>
      <c r="N24" s="5"/>
    </row>
    <row r="25" spans="1:15" s="12" customFormat="1" ht="17.25" x14ac:dyDescent="0.25">
      <c r="A25" s="12" t="s">
        <v>67</v>
      </c>
      <c r="C25" s="12">
        <v>181.4</v>
      </c>
      <c r="D25" s="12">
        <v>199.8</v>
      </c>
      <c r="F25" s="12">
        <v>180.5</v>
      </c>
      <c r="G25" s="12">
        <v>108.1</v>
      </c>
      <c r="H25" s="12">
        <v>93.2</v>
      </c>
      <c r="I25" s="91" t="s">
        <v>118</v>
      </c>
      <c r="J25" s="91" t="s">
        <v>118</v>
      </c>
      <c r="K25" s="12">
        <v>381.6</v>
      </c>
      <c r="N25" s="32"/>
    </row>
    <row r="26" spans="1:15" s="12" customFormat="1" x14ac:dyDescent="0.25">
      <c r="A26" s="38"/>
      <c r="B26" s="38"/>
      <c r="C26" s="97" t="s">
        <v>53</v>
      </c>
      <c r="D26" s="97"/>
      <c r="E26" s="22"/>
      <c r="F26" s="97" t="s">
        <v>119</v>
      </c>
      <c r="G26" s="97"/>
      <c r="H26" s="97"/>
      <c r="I26" s="97"/>
      <c r="J26" s="97"/>
      <c r="K26" s="97"/>
      <c r="L26" s="22"/>
      <c r="M26" s="22"/>
      <c r="N26" s="32"/>
    </row>
    <row r="27" spans="1:15" x14ac:dyDescent="0.25">
      <c r="A27" s="13" t="s">
        <v>4</v>
      </c>
      <c r="C27" s="21">
        <v>62.238147739801541</v>
      </c>
      <c r="D27" s="21">
        <v>58.158158158158159</v>
      </c>
      <c r="E27" s="21"/>
      <c r="F27" s="22">
        <v>63.878116343490298</v>
      </c>
      <c r="G27" s="22">
        <v>51.803885291396853</v>
      </c>
      <c r="H27" s="22">
        <v>62.017167381974247</v>
      </c>
      <c r="I27" s="91" t="s">
        <v>118</v>
      </c>
      <c r="J27" s="91" t="s">
        <v>118</v>
      </c>
      <c r="K27" s="22">
        <v>60.115303983228507</v>
      </c>
      <c r="L27" s="21"/>
      <c r="M27" s="21"/>
      <c r="N27" s="9"/>
    </row>
    <row r="28" spans="1:15" s="11" customFormat="1" x14ac:dyDescent="0.25">
      <c r="A28" s="13" t="s">
        <v>5</v>
      </c>
      <c r="B28"/>
      <c r="C28" s="21">
        <v>29.933847850055123</v>
      </c>
      <c r="D28" s="21">
        <v>31.681681681681678</v>
      </c>
      <c r="E28" s="24"/>
      <c r="F28" s="22">
        <v>28.310249307479225</v>
      </c>
      <c r="G28" s="22">
        <v>36.355226641998151</v>
      </c>
      <c r="H28" s="22">
        <v>29.184549356223172</v>
      </c>
      <c r="I28" s="91" t="s">
        <v>118</v>
      </c>
      <c r="J28" s="91" t="s">
        <v>118</v>
      </c>
      <c r="K28" s="22">
        <v>30.791404612159329</v>
      </c>
      <c r="L28" s="24"/>
      <c r="M28" s="24"/>
    </row>
    <row r="29" spans="1:15" x14ac:dyDescent="0.25">
      <c r="A29" s="13" t="s">
        <v>6</v>
      </c>
      <c r="C29" s="21">
        <v>7.7728776185226014</v>
      </c>
      <c r="D29" s="21">
        <v>10.36036036036036</v>
      </c>
      <c r="E29" s="21"/>
      <c r="F29" s="22">
        <v>7.700831024930749</v>
      </c>
      <c r="G29" s="22">
        <v>11.748381128584644</v>
      </c>
      <c r="H29" s="22">
        <v>8.5836909871244629</v>
      </c>
      <c r="I29" s="91" t="s">
        <v>118</v>
      </c>
      <c r="J29" s="91" t="s">
        <v>118</v>
      </c>
      <c r="K29" s="22">
        <v>9.1981132075471699</v>
      </c>
      <c r="L29" s="21"/>
      <c r="M29" s="21"/>
    </row>
    <row r="30" spans="1:15" s="12" customFormat="1" ht="18" thickBot="1" x14ac:dyDescent="0.3">
      <c r="A30" s="12" t="s">
        <v>67</v>
      </c>
      <c r="B30" s="39"/>
      <c r="C30" s="22">
        <v>100</v>
      </c>
      <c r="D30" s="22">
        <v>100</v>
      </c>
      <c r="E30" s="28"/>
      <c r="F30" s="28">
        <v>100</v>
      </c>
      <c r="G30" s="28">
        <v>100</v>
      </c>
      <c r="H30" s="28">
        <v>100</v>
      </c>
      <c r="I30" s="92" t="s">
        <v>118</v>
      </c>
      <c r="J30" s="92" t="s">
        <v>118</v>
      </c>
      <c r="K30" s="28">
        <v>100</v>
      </c>
      <c r="L30" s="22"/>
      <c r="M30" s="22"/>
    </row>
    <row r="31" spans="1:15" x14ac:dyDescent="0.25">
      <c r="A31" s="101" t="s">
        <v>54</v>
      </c>
      <c r="B31" s="101"/>
      <c r="C31" s="101"/>
      <c r="D31" s="101"/>
      <c r="E31" s="4"/>
      <c r="F31" s="4"/>
      <c r="G31" s="4"/>
      <c r="H31" s="4"/>
      <c r="I31" s="4"/>
      <c r="J31" s="4"/>
      <c r="K31" s="10"/>
      <c r="L31" s="4"/>
      <c r="M31" s="4"/>
      <c r="N31" s="4"/>
      <c r="O31" s="4"/>
    </row>
    <row r="32" spans="1:15" x14ac:dyDescent="0.25">
      <c r="A32" s="4" t="s">
        <v>55</v>
      </c>
      <c r="B32" s="4"/>
      <c r="C32" s="4"/>
      <c r="D32" s="4"/>
      <c r="E32" s="4"/>
      <c r="F32" s="4"/>
      <c r="G32" s="4"/>
      <c r="H32" s="4"/>
      <c r="I32" s="4"/>
      <c r="J32" s="4"/>
      <c r="K32" s="10"/>
      <c r="L32" s="4"/>
      <c r="M32" s="4"/>
      <c r="N32" s="4"/>
      <c r="O32" s="4"/>
    </row>
    <row r="34" spans="1:20" x14ac:dyDescent="0.25">
      <c r="A34" s="102" t="s">
        <v>40</v>
      </c>
      <c r="B34" s="102"/>
      <c r="C34" s="102"/>
      <c r="D34" s="102"/>
      <c r="E34" s="4"/>
      <c r="F34" s="4"/>
      <c r="G34" s="4"/>
    </row>
    <row r="35" spans="1:20" x14ac:dyDescent="0.25">
      <c r="A35" s="102" t="s">
        <v>41</v>
      </c>
      <c r="B35" s="102"/>
      <c r="C35" s="102"/>
      <c r="D35" s="102"/>
      <c r="E35" s="4"/>
      <c r="F35" s="4"/>
      <c r="G35" s="4"/>
    </row>
    <row r="36" spans="1:20" x14ac:dyDescent="0.25">
      <c r="A36" s="102" t="s">
        <v>42</v>
      </c>
      <c r="B36" s="102"/>
      <c r="C36" s="102"/>
      <c r="D36" s="102"/>
      <c r="E36" s="4"/>
      <c r="F36" s="4"/>
      <c r="G36" s="4"/>
    </row>
    <row r="37" spans="1:20" x14ac:dyDescent="0.25">
      <c r="A37" s="4" t="s">
        <v>51</v>
      </c>
      <c r="B37" s="4"/>
      <c r="C37" s="4"/>
      <c r="D37" s="4"/>
      <c r="E37" s="4"/>
      <c r="F37" s="4"/>
      <c r="G37" s="4"/>
    </row>
    <row r="38" spans="1:20" x14ac:dyDescent="0.25">
      <c r="A38" s="4" t="s">
        <v>87</v>
      </c>
      <c r="B38" s="4"/>
      <c r="C38" s="4"/>
      <c r="D38" s="4"/>
      <c r="E38" s="4"/>
      <c r="F38" s="4"/>
      <c r="G38" s="4"/>
    </row>
    <row r="39" spans="1:20" x14ac:dyDescent="0.25">
      <c r="A39" s="4"/>
      <c r="B39" s="4"/>
      <c r="C39" s="4"/>
      <c r="D39" s="4"/>
      <c r="E39" s="4"/>
      <c r="F39" s="4"/>
      <c r="G39" s="4"/>
    </row>
    <row r="40" spans="1:20" x14ac:dyDescent="0.25">
      <c r="A40" s="4" t="s">
        <v>43</v>
      </c>
      <c r="B40" s="4"/>
      <c r="C40" s="4"/>
      <c r="D40" s="4"/>
      <c r="E40" s="4"/>
      <c r="F40" s="4"/>
      <c r="G40" s="4"/>
    </row>
    <row r="46" spans="1:20" x14ac:dyDescent="0.25">
      <c r="T46" s="11"/>
    </row>
    <row r="47" spans="1:20" x14ac:dyDescent="0.25">
      <c r="T47" s="11"/>
    </row>
    <row r="48" spans="1:20" x14ac:dyDescent="0.25">
      <c r="P48" s="17"/>
      <c r="Q48" s="5"/>
      <c r="R48" s="21"/>
      <c r="S48" s="21"/>
      <c r="T48" s="24"/>
    </row>
    <row r="49" spans="16:20" x14ac:dyDescent="0.25">
      <c r="P49" s="17"/>
      <c r="Q49" s="6"/>
      <c r="R49" s="21"/>
      <c r="S49" s="21"/>
      <c r="T49" s="24"/>
    </row>
    <row r="50" spans="16:20" x14ac:dyDescent="0.25">
      <c r="P50" s="17"/>
      <c r="Q50" s="5"/>
      <c r="R50" s="21"/>
      <c r="S50" s="21"/>
      <c r="T50" s="24"/>
    </row>
    <row r="51" spans="16:20" x14ac:dyDescent="0.25">
      <c r="P51" s="17"/>
      <c r="Q51" s="5"/>
      <c r="R51" s="21"/>
      <c r="S51" s="21"/>
      <c r="T51" s="24"/>
    </row>
    <row r="52" spans="16:20" x14ac:dyDescent="0.25">
      <c r="R52" s="21"/>
      <c r="S52" s="21"/>
      <c r="T52" s="24"/>
    </row>
    <row r="53" spans="16:20" x14ac:dyDescent="0.25">
      <c r="Q53" s="5"/>
      <c r="R53" s="21"/>
      <c r="S53" s="21"/>
      <c r="T53" s="22"/>
    </row>
    <row r="54" spans="16:20" x14ac:dyDescent="0.25">
      <c r="Q54" s="6"/>
      <c r="R54" s="21"/>
      <c r="S54" s="21"/>
      <c r="T54" s="22"/>
    </row>
    <row r="55" spans="16:20" x14ac:dyDescent="0.25">
      <c r="Q55" s="5"/>
      <c r="R55" s="21"/>
      <c r="S55" s="21"/>
      <c r="T55" s="22"/>
    </row>
    <row r="56" spans="16:20" x14ac:dyDescent="0.25">
      <c r="Q56" s="5"/>
      <c r="R56" s="21"/>
      <c r="S56" s="21"/>
      <c r="T56" s="22"/>
    </row>
    <row r="57" spans="16:20" x14ac:dyDescent="0.25">
      <c r="S57" s="21"/>
      <c r="T57" s="22"/>
    </row>
    <row r="58" spans="16:20" x14ac:dyDescent="0.25">
      <c r="P58" s="17"/>
      <c r="Q58" s="6"/>
      <c r="R58" s="21"/>
      <c r="S58" s="21"/>
      <c r="T58" s="22"/>
    </row>
    <row r="59" spans="16:20" x14ac:dyDescent="0.25">
      <c r="P59" s="17"/>
      <c r="Q59" s="6"/>
      <c r="R59" s="21"/>
      <c r="S59" s="21"/>
      <c r="T59" s="22"/>
    </row>
    <row r="60" spans="16:20" x14ac:dyDescent="0.25">
      <c r="P60" s="17"/>
      <c r="Q60" s="6"/>
      <c r="R60" s="21"/>
      <c r="S60" s="21"/>
      <c r="T60" s="22"/>
    </row>
    <row r="61" spans="16:20" x14ac:dyDescent="0.25">
      <c r="P61" s="5"/>
      <c r="Q61" s="5"/>
      <c r="R61" s="21"/>
      <c r="S61" s="33"/>
      <c r="T61" s="24"/>
    </row>
    <row r="62" spans="16:20" x14ac:dyDescent="0.25">
      <c r="P62" s="5"/>
      <c r="Q62" s="6"/>
      <c r="R62" s="21"/>
      <c r="S62" s="21"/>
      <c r="T62" s="22"/>
    </row>
    <row r="63" spans="16:20" x14ac:dyDescent="0.25">
      <c r="P63" s="5"/>
      <c r="Q63" s="6"/>
      <c r="R63" s="21"/>
      <c r="S63" s="21"/>
      <c r="T63" s="22"/>
    </row>
    <row r="64" spans="16:20" x14ac:dyDescent="0.25">
      <c r="P64" s="5"/>
      <c r="Q64" s="6"/>
      <c r="R64" s="21"/>
      <c r="S64" s="21"/>
      <c r="T64" s="22"/>
    </row>
    <row r="65" spans="16:20" x14ac:dyDescent="0.25">
      <c r="P65" s="5"/>
      <c r="Q65" s="5"/>
      <c r="S65" s="33"/>
      <c r="T65" s="24"/>
    </row>
    <row r="66" spans="16:20" x14ac:dyDescent="0.25">
      <c r="P66" s="17"/>
      <c r="Q66" s="6"/>
      <c r="R66" s="21"/>
      <c r="S66" s="21"/>
      <c r="T66" s="24"/>
    </row>
    <row r="67" spans="16:20" x14ac:dyDescent="0.25">
      <c r="P67" s="17"/>
      <c r="Q67" s="6"/>
      <c r="R67" s="21"/>
      <c r="S67" s="21"/>
      <c r="T67" s="24"/>
    </row>
    <row r="68" spans="16:20" x14ac:dyDescent="0.25">
      <c r="P68" s="17"/>
      <c r="Q68" s="5"/>
      <c r="R68" s="21"/>
      <c r="S68" s="21"/>
      <c r="T68" s="24"/>
    </row>
    <row r="69" spans="16:20" x14ac:dyDescent="0.25">
      <c r="R69" s="21"/>
    </row>
    <row r="70" spans="16:20" x14ac:dyDescent="0.25">
      <c r="Q70" s="6"/>
      <c r="R70" s="21"/>
      <c r="S70" s="21"/>
      <c r="T70" s="22"/>
    </row>
    <row r="71" spans="16:20" x14ac:dyDescent="0.25">
      <c r="Q71" s="6"/>
      <c r="R71" s="21"/>
      <c r="S71" s="21"/>
      <c r="T71" s="22"/>
    </row>
    <row r="72" spans="16:20" x14ac:dyDescent="0.25">
      <c r="Q72" s="5"/>
      <c r="R72" s="21"/>
      <c r="S72" s="21"/>
      <c r="T72" s="22"/>
    </row>
  </sheetData>
  <mergeCells count="18">
    <mergeCell ref="A31:D31"/>
    <mergeCell ref="A34:D34"/>
    <mergeCell ref="A35:D35"/>
    <mergeCell ref="A36:D36"/>
    <mergeCell ref="C5:D5"/>
    <mergeCell ref="C9:D9"/>
    <mergeCell ref="C13:D13"/>
    <mergeCell ref="C17:D17"/>
    <mergeCell ref="C26:D26"/>
    <mergeCell ref="C21:D21"/>
    <mergeCell ref="F26:K26"/>
    <mergeCell ref="F3:K3"/>
    <mergeCell ref="C3:D3"/>
    <mergeCell ref="F5:K5"/>
    <mergeCell ref="F13:K13"/>
    <mergeCell ref="F21:K21"/>
    <mergeCell ref="F17:K17"/>
    <mergeCell ref="F9:K9"/>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A159C-38FA-423D-89E8-144CB9FB32BA}">
  <dimension ref="A1:P19"/>
  <sheetViews>
    <sheetView showGridLines="0" workbookViewId="0">
      <selection activeCell="A2" sqref="A2:F2"/>
    </sheetView>
  </sheetViews>
  <sheetFormatPr defaultRowHeight="15" x14ac:dyDescent="0.25"/>
  <cols>
    <col min="1" max="1" width="20.7109375" customWidth="1"/>
    <col min="2" max="2" width="6" bestFit="1" customWidth="1"/>
    <col min="3" max="3" width="9.42578125" bestFit="1" customWidth="1"/>
    <col min="4" max="4" width="11.140625" customWidth="1"/>
    <col min="5" max="5" width="10.85546875" customWidth="1"/>
  </cols>
  <sheetData>
    <row r="1" spans="1:16" ht="18.75" x14ac:dyDescent="0.25">
      <c r="A1" s="105" t="s">
        <v>9</v>
      </c>
      <c r="B1" s="105"/>
      <c r="C1" s="105"/>
      <c r="D1" s="105"/>
      <c r="E1" s="105"/>
      <c r="F1" s="105"/>
      <c r="G1" s="105"/>
      <c r="H1" s="105"/>
      <c r="I1" s="105"/>
      <c r="J1" s="105"/>
      <c r="K1" s="105"/>
    </row>
    <row r="2" spans="1:16" ht="33" customHeight="1" thickBot="1" x14ac:dyDescent="0.3">
      <c r="A2" s="106" t="s">
        <v>89</v>
      </c>
      <c r="B2" s="106"/>
      <c r="C2" s="106"/>
      <c r="D2" s="106"/>
      <c r="E2" s="106"/>
      <c r="F2" s="106"/>
    </row>
    <row r="3" spans="1:16" ht="15.75" x14ac:dyDescent="0.25">
      <c r="A3" s="74"/>
      <c r="B3" s="107" t="s">
        <v>90</v>
      </c>
      <c r="C3" s="107"/>
      <c r="D3" s="107"/>
      <c r="E3" s="107"/>
      <c r="F3" s="107"/>
    </row>
    <row r="4" spans="1:16" ht="30" x14ac:dyDescent="0.25">
      <c r="A4" s="75"/>
      <c r="B4" s="76" t="s">
        <v>91</v>
      </c>
      <c r="C4" s="76" t="s">
        <v>92</v>
      </c>
      <c r="D4" s="76" t="s">
        <v>93</v>
      </c>
      <c r="E4" s="76" t="s">
        <v>94</v>
      </c>
      <c r="F4" s="76" t="s">
        <v>95</v>
      </c>
    </row>
    <row r="5" spans="1:16" x14ac:dyDescent="0.25">
      <c r="A5" s="17" t="s">
        <v>0</v>
      </c>
      <c r="B5" s="108" t="s">
        <v>53</v>
      </c>
      <c r="C5" s="108"/>
      <c r="D5" s="108"/>
      <c r="E5" s="108"/>
      <c r="F5" s="108"/>
    </row>
    <row r="6" spans="1:16" ht="14.25" customHeight="1" x14ac:dyDescent="0.25">
      <c r="A6" s="13" t="s">
        <v>57</v>
      </c>
      <c r="B6" s="21">
        <v>67.599999999999994</v>
      </c>
      <c r="C6" s="21">
        <v>67.7</v>
      </c>
      <c r="D6" s="21">
        <v>67.7</v>
      </c>
      <c r="E6" s="21">
        <v>64.8</v>
      </c>
      <c r="F6" s="21">
        <v>67.5</v>
      </c>
    </row>
    <row r="7" spans="1:16" x14ac:dyDescent="0.25">
      <c r="A7" s="13" t="s">
        <v>56</v>
      </c>
      <c r="B7" s="21">
        <v>30.1</v>
      </c>
      <c r="C7" s="21">
        <v>30.9</v>
      </c>
      <c r="D7" s="21">
        <v>31.3</v>
      </c>
      <c r="E7" s="21">
        <v>33.6</v>
      </c>
      <c r="F7" s="21">
        <v>30.2</v>
      </c>
    </row>
    <row r="8" spans="1:16" s="12" customFormat="1" ht="18" thickBot="1" x14ac:dyDescent="0.3">
      <c r="A8" s="31" t="s">
        <v>67</v>
      </c>
      <c r="B8" s="28">
        <v>100</v>
      </c>
      <c r="C8" s="28">
        <v>100</v>
      </c>
      <c r="D8" s="28">
        <v>100</v>
      </c>
      <c r="E8" s="28">
        <v>100</v>
      </c>
      <c r="F8" s="28">
        <v>100</v>
      </c>
    </row>
    <row r="9" spans="1:16" x14ac:dyDescent="0.25">
      <c r="A9" s="4" t="s">
        <v>96</v>
      </c>
      <c r="B9" s="4"/>
      <c r="C9" s="4"/>
      <c r="D9" s="4"/>
      <c r="E9" s="4"/>
    </row>
    <row r="10" spans="1:16" x14ac:dyDescent="0.25">
      <c r="A10" s="4"/>
      <c r="B10" s="4"/>
      <c r="C10" s="4"/>
      <c r="D10" s="4"/>
      <c r="E10" s="4"/>
    </row>
    <row r="11" spans="1:16" x14ac:dyDescent="0.25">
      <c r="A11" s="4" t="s">
        <v>40</v>
      </c>
    </row>
    <row r="12" spans="1:16" x14ac:dyDescent="0.25">
      <c r="A12" s="102" t="s">
        <v>41</v>
      </c>
      <c r="B12" s="102"/>
      <c r="C12" s="102"/>
      <c r="D12" s="102"/>
      <c r="E12" s="102"/>
      <c r="F12" s="102"/>
    </row>
    <row r="13" spans="1:16" x14ac:dyDescent="0.25">
      <c r="A13" s="102" t="s">
        <v>42</v>
      </c>
      <c r="B13" s="102"/>
      <c r="C13" s="102"/>
      <c r="D13" s="102"/>
      <c r="E13" s="102"/>
      <c r="F13" s="102"/>
    </row>
    <row r="14" spans="1:16" ht="42.75" customHeight="1" x14ac:dyDescent="0.25">
      <c r="A14" s="104" t="s">
        <v>51</v>
      </c>
      <c r="B14" s="104"/>
      <c r="C14" s="104"/>
      <c r="D14" s="104"/>
      <c r="E14" s="104"/>
      <c r="F14" s="104"/>
    </row>
    <row r="15" spans="1:16" ht="30" customHeight="1" x14ac:dyDescent="0.25">
      <c r="A15" s="104" t="s">
        <v>97</v>
      </c>
      <c r="B15" s="104"/>
      <c r="C15" s="104"/>
      <c r="D15" s="104"/>
      <c r="E15" s="104"/>
      <c r="F15" s="104"/>
    </row>
    <row r="16" spans="1:16" x14ac:dyDescent="0.25">
      <c r="A16" s="4"/>
      <c r="K16" s="7"/>
      <c r="L16" s="7"/>
      <c r="M16" s="7"/>
      <c r="N16" s="7"/>
      <c r="O16" s="7"/>
      <c r="P16" s="40"/>
    </row>
    <row r="17" spans="1:16" ht="42" customHeight="1" x14ac:dyDescent="0.25">
      <c r="A17" s="104" t="s">
        <v>98</v>
      </c>
      <c r="B17" s="104"/>
      <c r="C17" s="104"/>
      <c r="D17" s="104"/>
      <c r="E17" s="104"/>
      <c r="F17" s="104"/>
      <c r="J17" s="6"/>
      <c r="K17" s="21"/>
      <c r="L17" s="21"/>
      <c r="M17" s="21"/>
      <c r="N17" s="21"/>
      <c r="O17" s="21"/>
      <c r="P17" s="77"/>
    </row>
    <row r="18" spans="1:16" x14ac:dyDescent="0.25">
      <c r="J18" s="6"/>
      <c r="K18" s="21"/>
      <c r="L18" s="21"/>
      <c r="M18" s="21"/>
      <c r="N18" s="21"/>
      <c r="O18" s="21"/>
      <c r="P18" s="77"/>
    </row>
    <row r="19" spans="1:16" x14ac:dyDescent="0.25">
      <c r="J19" s="5"/>
      <c r="K19" s="21"/>
      <c r="L19" s="21"/>
      <c r="M19" s="21"/>
      <c r="N19" s="21"/>
      <c r="O19" s="21"/>
      <c r="P19" s="77"/>
    </row>
  </sheetData>
  <mergeCells count="9">
    <mergeCell ref="A14:F14"/>
    <mergeCell ref="A15:F15"/>
    <mergeCell ref="A17:F17"/>
    <mergeCell ref="A1:K1"/>
    <mergeCell ref="A2:F2"/>
    <mergeCell ref="B3:F3"/>
    <mergeCell ref="B5:F5"/>
    <mergeCell ref="A12:F12"/>
    <mergeCell ref="A13:F13"/>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548D1-8162-4754-A12C-4CBF21B0040A}">
  <sheetPr>
    <pageSetUpPr fitToPage="1"/>
  </sheetPr>
  <dimension ref="A1:Q43"/>
  <sheetViews>
    <sheetView showGridLines="0" zoomScaleNormal="100" workbookViewId="0">
      <selection activeCell="M29" sqref="M29"/>
    </sheetView>
  </sheetViews>
  <sheetFormatPr defaultRowHeight="15" x14ac:dyDescent="0.25"/>
  <cols>
    <col min="1" max="1" width="41.5703125" customWidth="1"/>
    <col min="2" max="2" width="1.7109375" customWidth="1"/>
    <col min="3" max="6" width="13.7109375" style="7" customWidth="1"/>
    <col min="7" max="8" width="11.7109375" style="7" customWidth="1"/>
    <col min="9" max="17" width="13.7109375" style="7" customWidth="1"/>
  </cols>
  <sheetData>
    <row r="1" spans="1:17" ht="18.75" x14ac:dyDescent="0.25">
      <c r="A1" s="1" t="s">
        <v>9</v>
      </c>
      <c r="B1" s="1"/>
      <c r="C1" s="43"/>
      <c r="D1" s="43"/>
      <c r="E1" s="43"/>
      <c r="F1" s="43"/>
      <c r="G1" s="43"/>
      <c r="H1" s="43"/>
      <c r="I1" s="43"/>
      <c r="J1" s="43"/>
      <c r="K1" s="43"/>
      <c r="L1" s="43"/>
      <c r="M1" s="43"/>
      <c r="N1" s="43"/>
      <c r="O1" s="43"/>
      <c r="P1" s="43"/>
      <c r="Q1" s="43"/>
    </row>
    <row r="2" spans="1:17" ht="16.5" thickBot="1" x14ac:dyDescent="0.3">
      <c r="A2" s="3" t="s">
        <v>123</v>
      </c>
      <c r="B2" s="3"/>
      <c r="C2" s="45"/>
      <c r="D2" s="54"/>
      <c r="E2" s="45"/>
      <c r="F2" s="45"/>
      <c r="G2" s="44"/>
      <c r="H2" s="44"/>
      <c r="I2" s="44"/>
      <c r="J2" s="45"/>
      <c r="K2" s="45"/>
      <c r="L2" s="45"/>
      <c r="M2" s="45"/>
      <c r="N2" s="44"/>
      <c r="O2" s="44"/>
      <c r="P2" s="45"/>
      <c r="Q2" s="45"/>
    </row>
    <row r="3" spans="1:17" s="68" customFormat="1" ht="18.75" customHeight="1" x14ac:dyDescent="0.25">
      <c r="A3" s="67"/>
      <c r="B3" s="67"/>
      <c r="C3" s="109" t="s">
        <v>68</v>
      </c>
      <c r="D3" s="109"/>
      <c r="E3" s="109"/>
      <c r="F3" s="109"/>
      <c r="G3" s="109"/>
      <c r="H3" s="109"/>
      <c r="I3" s="109"/>
      <c r="J3" s="109"/>
      <c r="K3" s="109"/>
      <c r="L3" s="109"/>
      <c r="M3" s="109"/>
      <c r="N3" s="109"/>
      <c r="O3" s="109"/>
      <c r="P3" s="109"/>
      <c r="Q3" s="109"/>
    </row>
    <row r="4" spans="1:17" s="35" customFormat="1" ht="75" x14ac:dyDescent="0.25">
      <c r="A4" s="69"/>
      <c r="C4" s="61" t="s">
        <v>31</v>
      </c>
      <c r="D4" s="61" t="s">
        <v>26</v>
      </c>
      <c r="E4" s="61" t="s">
        <v>24</v>
      </c>
      <c r="F4" s="61" t="s">
        <v>28</v>
      </c>
      <c r="G4" s="61" t="s">
        <v>20</v>
      </c>
      <c r="H4" s="61" t="s">
        <v>19</v>
      </c>
      <c r="I4" s="61" t="s">
        <v>21</v>
      </c>
      <c r="J4" s="61" t="s">
        <v>25</v>
      </c>
      <c r="K4" s="61" t="s">
        <v>27</v>
      </c>
      <c r="L4" s="61" t="s">
        <v>29</v>
      </c>
      <c r="M4" s="61" t="s">
        <v>30</v>
      </c>
      <c r="N4" s="61" t="s">
        <v>22</v>
      </c>
      <c r="O4" s="61" t="s">
        <v>23</v>
      </c>
      <c r="P4" s="61" t="s">
        <v>1</v>
      </c>
      <c r="Q4" s="62" t="s">
        <v>61</v>
      </c>
    </row>
    <row r="5" spans="1:17" ht="15" customHeight="1" x14ac:dyDescent="0.25">
      <c r="A5" s="41" t="s">
        <v>0</v>
      </c>
      <c r="B5" s="26"/>
      <c r="C5" s="110" t="s">
        <v>69</v>
      </c>
      <c r="D5" s="110"/>
      <c r="E5" s="110"/>
      <c r="F5" s="110"/>
      <c r="G5" s="110"/>
      <c r="H5" s="110"/>
      <c r="I5" s="110"/>
      <c r="J5" s="110"/>
      <c r="K5" s="110"/>
      <c r="L5" s="110"/>
      <c r="M5" s="110"/>
      <c r="N5" s="110"/>
      <c r="O5" s="110"/>
      <c r="P5" s="110"/>
      <c r="Q5" s="110"/>
    </row>
    <row r="6" spans="1:17" x14ac:dyDescent="0.25">
      <c r="A6" s="13" t="s">
        <v>57</v>
      </c>
      <c r="B6" s="13"/>
      <c r="C6" s="48">
        <v>97.3</v>
      </c>
      <c r="D6" s="48">
        <v>165.2</v>
      </c>
      <c r="E6" s="48">
        <v>37.5</v>
      </c>
      <c r="F6" s="48">
        <v>40.200000000000003</v>
      </c>
      <c r="G6" s="48">
        <v>49.5</v>
      </c>
      <c r="H6" s="48">
        <v>47.4</v>
      </c>
      <c r="I6" s="48">
        <v>53.9</v>
      </c>
      <c r="J6" s="48">
        <v>49.1</v>
      </c>
      <c r="K6" s="48">
        <v>21.9</v>
      </c>
      <c r="L6" s="48">
        <v>6.9</v>
      </c>
      <c r="M6" s="48">
        <v>10.4</v>
      </c>
      <c r="N6" s="48">
        <v>4.4000000000000004</v>
      </c>
      <c r="O6" s="48">
        <v>9</v>
      </c>
      <c r="P6" s="48">
        <v>51.2</v>
      </c>
      <c r="Q6" s="49">
        <v>322.39999999999998</v>
      </c>
    </row>
    <row r="7" spans="1:17" x14ac:dyDescent="0.25">
      <c r="A7" s="13" t="s">
        <v>56</v>
      </c>
      <c r="B7" s="13"/>
      <c r="C7" s="48">
        <v>18.100000000000001</v>
      </c>
      <c r="D7" s="48">
        <v>93.2</v>
      </c>
      <c r="E7" s="48">
        <v>22.6</v>
      </c>
      <c r="F7" s="48">
        <v>24.2</v>
      </c>
      <c r="G7" s="48">
        <v>36.9</v>
      </c>
      <c r="H7" s="48">
        <v>35.799999999999997</v>
      </c>
      <c r="I7" s="48">
        <v>41.9</v>
      </c>
      <c r="J7" s="48">
        <v>39.5</v>
      </c>
      <c r="K7" s="48">
        <v>17.8</v>
      </c>
      <c r="L7" s="48">
        <v>5.6</v>
      </c>
      <c r="M7" s="48">
        <v>8.5</v>
      </c>
      <c r="N7" s="94" t="s">
        <v>127</v>
      </c>
      <c r="O7" s="48">
        <v>13</v>
      </c>
      <c r="P7" s="48">
        <v>87.4</v>
      </c>
      <c r="Q7" s="49">
        <v>149.4</v>
      </c>
    </row>
    <row r="8" spans="1:17" s="12" customFormat="1" ht="17.25" x14ac:dyDescent="0.25">
      <c r="A8" s="30" t="s">
        <v>52</v>
      </c>
      <c r="B8" s="30"/>
      <c r="C8" s="49">
        <v>115.6</v>
      </c>
      <c r="D8" s="49">
        <v>258.8</v>
      </c>
      <c r="E8" s="49">
        <v>59.8</v>
      </c>
      <c r="F8" s="49">
        <v>64.400000000000006</v>
      </c>
      <c r="G8" s="49">
        <v>86.6</v>
      </c>
      <c r="H8" s="49">
        <v>83</v>
      </c>
      <c r="I8" s="49">
        <v>95.5</v>
      </c>
      <c r="J8" s="49">
        <v>88.4</v>
      </c>
      <c r="K8" s="49">
        <v>39.6</v>
      </c>
      <c r="L8" s="49">
        <v>12.5</v>
      </c>
      <c r="M8" s="49">
        <v>18.899999999999999</v>
      </c>
      <c r="N8" s="49">
        <v>8.3000000000000007</v>
      </c>
      <c r="O8" s="49">
        <v>21.8</v>
      </c>
      <c r="P8" s="49">
        <v>138.30000000000001</v>
      </c>
      <c r="Q8" s="49">
        <v>471.4</v>
      </c>
    </row>
    <row r="9" spans="1:17" x14ac:dyDescent="0.25">
      <c r="A9" s="29"/>
      <c r="B9" s="29"/>
      <c r="C9" s="111" t="s">
        <v>53</v>
      </c>
      <c r="D9" s="111"/>
      <c r="E9" s="111"/>
      <c r="F9" s="111"/>
      <c r="G9" s="111"/>
      <c r="H9" s="111"/>
      <c r="I9" s="111"/>
      <c r="J9" s="111"/>
      <c r="K9" s="111"/>
      <c r="L9" s="111"/>
      <c r="M9" s="111"/>
      <c r="N9" s="111"/>
      <c r="O9" s="111"/>
      <c r="P9" s="111"/>
      <c r="Q9" s="111"/>
    </row>
    <row r="10" spans="1:17" x14ac:dyDescent="0.25">
      <c r="A10" s="13" t="s">
        <v>57</v>
      </c>
      <c r="B10" s="13"/>
      <c r="C10" s="48">
        <v>84.169550173010379</v>
      </c>
      <c r="D10" s="48">
        <v>63.833075734157639</v>
      </c>
      <c r="E10" s="48">
        <v>62.709030100334452</v>
      </c>
      <c r="F10" s="48">
        <v>62.422360248447205</v>
      </c>
      <c r="G10" s="48">
        <v>57.159353348729795</v>
      </c>
      <c r="H10" s="48">
        <v>57.108433734939759</v>
      </c>
      <c r="I10" s="48">
        <v>56.439790575916227</v>
      </c>
      <c r="J10" s="48">
        <v>55.542986425339372</v>
      </c>
      <c r="K10" s="48">
        <v>55.303030303030297</v>
      </c>
      <c r="L10" s="48">
        <v>55.2</v>
      </c>
      <c r="M10" s="48">
        <v>55.026455026455032</v>
      </c>
      <c r="N10" s="48">
        <v>53.01204819277109</v>
      </c>
      <c r="O10" s="48">
        <v>41.284403669724767</v>
      </c>
      <c r="P10" s="48">
        <v>37.020968908170644</v>
      </c>
      <c r="Q10" s="49">
        <v>68.3920237590157</v>
      </c>
    </row>
    <row r="11" spans="1:17" x14ac:dyDescent="0.25">
      <c r="A11" s="13" t="s">
        <v>56</v>
      </c>
      <c r="B11" s="13"/>
      <c r="C11" s="48">
        <v>15.657439446366784</v>
      </c>
      <c r="D11" s="48">
        <v>36.01236476043276</v>
      </c>
      <c r="E11" s="48">
        <v>37.792642140468232</v>
      </c>
      <c r="F11" s="48">
        <v>37.577639751552788</v>
      </c>
      <c r="G11" s="48">
        <v>42.609699769053115</v>
      </c>
      <c r="H11" s="48">
        <v>43.132530120481924</v>
      </c>
      <c r="I11" s="48">
        <v>43.874345549738223</v>
      </c>
      <c r="J11" s="48">
        <v>44.68325791855203</v>
      </c>
      <c r="K11" s="48">
        <v>44.949494949494948</v>
      </c>
      <c r="L11" s="48">
        <v>44.8</v>
      </c>
      <c r="M11" s="48">
        <v>44.973544973544975</v>
      </c>
      <c r="N11" s="94" t="s">
        <v>148</v>
      </c>
      <c r="O11" s="48">
        <v>59.633027522935777</v>
      </c>
      <c r="P11" s="48">
        <v>63.195950831525671</v>
      </c>
      <c r="Q11" s="49">
        <v>31.692829868476878</v>
      </c>
    </row>
    <row r="12" spans="1:17" s="12" customFormat="1" ht="17.25" x14ac:dyDescent="0.25">
      <c r="A12" s="73" t="s">
        <v>52</v>
      </c>
      <c r="B12" s="30"/>
      <c r="C12" s="46">
        <v>100</v>
      </c>
      <c r="D12" s="46">
        <v>100</v>
      </c>
      <c r="E12" s="46">
        <v>100</v>
      </c>
      <c r="F12" s="46">
        <v>100</v>
      </c>
      <c r="G12" s="46">
        <v>100</v>
      </c>
      <c r="H12" s="46">
        <v>100</v>
      </c>
      <c r="I12" s="46">
        <v>100</v>
      </c>
      <c r="J12" s="46">
        <v>100</v>
      </c>
      <c r="K12" s="46">
        <v>100</v>
      </c>
      <c r="L12" s="46">
        <v>100</v>
      </c>
      <c r="M12" s="46">
        <v>100</v>
      </c>
      <c r="N12" s="46">
        <v>100</v>
      </c>
      <c r="O12" s="46">
        <v>100</v>
      </c>
      <c r="P12" s="46">
        <v>100</v>
      </c>
      <c r="Q12" s="46">
        <v>100</v>
      </c>
    </row>
    <row r="13" spans="1:17" ht="17.25" customHeight="1" x14ac:dyDescent="0.25">
      <c r="A13" s="26" t="s">
        <v>66</v>
      </c>
      <c r="B13" s="26"/>
      <c r="C13" s="110" t="s">
        <v>69</v>
      </c>
      <c r="D13" s="110"/>
      <c r="E13" s="110"/>
      <c r="F13" s="110"/>
      <c r="G13" s="110"/>
      <c r="H13" s="110"/>
      <c r="I13" s="110"/>
      <c r="J13" s="110"/>
      <c r="K13" s="110"/>
      <c r="L13" s="110"/>
      <c r="M13" s="110"/>
      <c r="N13" s="110"/>
      <c r="O13" s="110"/>
      <c r="P13" s="110"/>
      <c r="Q13" s="110"/>
    </row>
    <row r="14" spans="1:17" x14ac:dyDescent="0.25">
      <c r="A14" s="13" t="s">
        <v>2</v>
      </c>
      <c r="B14" s="13"/>
      <c r="C14" s="48">
        <v>67.900000000000006</v>
      </c>
      <c r="D14" s="48">
        <v>131.5</v>
      </c>
      <c r="E14" s="48">
        <v>22.8</v>
      </c>
      <c r="F14" s="48">
        <v>26.8</v>
      </c>
      <c r="G14" s="48">
        <v>41.5</v>
      </c>
      <c r="H14" s="48">
        <v>35.6</v>
      </c>
      <c r="I14" s="48">
        <v>40.700000000000003</v>
      </c>
      <c r="J14" s="48">
        <v>38.700000000000003</v>
      </c>
      <c r="K14" s="48">
        <v>16.3</v>
      </c>
      <c r="L14" s="94" t="s">
        <v>144</v>
      </c>
      <c r="M14" s="94">
        <v>8</v>
      </c>
      <c r="N14" s="94" t="s">
        <v>132</v>
      </c>
      <c r="O14" s="48">
        <v>7.5</v>
      </c>
      <c r="P14" s="48">
        <v>53.2</v>
      </c>
      <c r="Q14" s="50">
        <v>247.8</v>
      </c>
    </row>
    <row r="15" spans="1:17" x14ac:dyDescent="0.25">
      <c r="A15" s="13" t="s">
        <v>3</v>
      </c>
      <c r="B15" s="13"/>
      <c r="C15" s="48">
        <v>14.5</v>
      </c>
      <c r="D15" s="48">
        <v>84.7</v>
      </c>
      <c r="E15" s="48">
        <v>20.2</v>
      </c>
      <c r="F15" s="48">
        <v>22.4</v>
      </c>
      <c r="G15" s="48">
        <v>34</v>
      </c>
      <c r="H15" s="48">
        <v>38.299999999999997</v>
      </c>
      <c r="I15" s="48">
        <v>40.5</v>
      </c>
      <c r="J15" s="48">
        <v>35</v>
      </c>
      <c r="K15" s="48">
        <v>16</v>
      </c>
      <c r="L15" s="94">
        <v>4.4000000000000004</v>
      </c>
      <c r="M15" s="94">
        <v>9.6</v>
      </c>
      <c r="N15" s="94" t="s">
        <v>138</v>
      </c>
      <c r="O15" s="48">
        <v>12.9</v>
      </c>
      <c r="P15" s="48">
        <v>72.400000000000006</v>
      </c>
      <c r="Q15" s="50">
        <v>130.1</v>
      </c>
    </row>
    <row r="16" spans="1:17" s="12" customFormat="1" ht="17.25" x14ac:dyDescent="0.25">
      <c r="A16" s="30" t="s">
        <v>52</v>
      </c>
      <c r="B16" s="30"/>
      <c r="C16" s="49">
        <v>82.1</v>
      </c>
      <c r="D16" s="49">
        <v>215.7</v>
      </c>
      <c r="E16" s="49">
        <v>42.9</v>
      </c>
      <c r="F16" s="49">
        <v>49.4</v>
      </c>
      <c r="G16" s="49">
        <v>75.3</v>
      </c>
      <c r="H16" s="49">
        <v>73.7</v>
      </c>
      <c r="I16" s="49">
        <v>81.7</v>
      </c>
      <c r="J16" s="49">
        <v>73.7</v>
      </c>
      <c r="K16" s="49">
        <v>32.9</v>
      </c>
      <c r="L16" s="49">
        <v>8.3000000000000007</v>
      </c>
      <c r="M16" s="49">
        <v>17.3</v>
      </c>
      <c r="N16" s="49">
        <v>7.2</v>
      </c>
      <c r="O16" s="49">
        <v>20</v>
      </c>
      <c r="P16" s="49">
        <v>125.6</v>
      </c>
      <c r="Q16" s="50">
        <v>377.5</v>
      </c>
    </row>
    <row r="17" spans="1:17" x14ac:dyDescent="0.25">
      <c r="A17" s="13"/>
      <c r="B17" s="13"/>
      <c r="C17" s="111" t="s">
        <v>53</v>
      </c>
      <c r="D17" s="111"/>
      <c r="E17" s="111"/>
      <c r="F17" s="111"/>
      <c r="G17" s="111"/>
      <c r="H17" s="111"/>
      <c r="I17" s="111"/>
      <c r="J17" s="111"/>
      <c r="K17" s="111"/>
      <c r="L17" s="111"/>
      <c r="M17" s="111"/>
      <c r="N17" s="111"/>
      <c r="O17" s="111"/>
      <c r="P17" s="111"/>
      <c r="Q17" s="111"/>
    </row>
    <row r="18" spans="1:17" x14ac:dyDescent="0.25">
      <c r="A18" s="13" t="s">
        <v>2</v>
      </c>
      <c r="B18" s="13"/>
      <c r="C18" s="48">
        <v>82.704019488428756</v>
      </c>
      <c r="D18" s="48">
        <v>60.964302271673617</v>
      </c>
      <c r="E18" s="48">
        <v>53.146853146853147</v>
      </c>
      <c r="F18" s="48">
        <v>54.251012145748987</v>
      </c>
      <c r="G18" s="48">
        <v>55.112881806108902</v>
      </c>
      <c r="H18" s="48">
        <v>48.303934871099052</v>
      </c>
      <c r="I18" s="48">
        <v>49.81640146878825</v>
      </c>
      <c r="J18" s="48">
        <v>52.51017639077341</v>
      </c>
      <c r="K18" s="48">
        <v>49.544072948328271</v>
      </c>
      <c r="L18" s="94" t="s">
        <v>145</v>
      </c>
      <c r="M18" s="94">
        <v>46.24277456647399</v>
      </c>
      <c r="N18" s="94" t="s">
        <v>146</v>
      </c>
      <c r="O18" s="48">
        <v>37.5</v>
      </c>
      <c r="P18" s="48">
        <v>42.356687898089177</v>
      </c>
      <c r="Q18" s="49">
        <v>65.642384105960275</v>
      </c>
    </row>
    <row r="19" spans="1:17" x14ac:dyDescent="0.25">
      <c r="A19" s="13" t="s">
        <v>3</v>
      </c>
      <c r="B19" s="13"/>
      <c r="C19" s="48">
        <v>17.661388550548114</v>
      </c>
      <c r="D19" s="48">
        <v>39.267501159017151</v>
      </c>
      <c r="E19" s="48">
        <v>47.086247086247084</v>
      </c>
      <c r="F19" s="48">
        <v>45.344129554655872</v>
      </c>
      <c r="G19" s="48">
        <v>45.152722443559099</v>
      </c>
      <c r="H19" s="48">
        <v>51.967435549525099</v>
      </c>
      <c r="I19" s="48">
        <v>49.571603427172583</v>
      </c>
      <c r="J19" s="48">
        <v>47.489823609226598</v>
      </c>
      <c r="K19" s="48">
        <v>48.632218844984806</v>
      </c>
      <c r="L19" s="94">
        <v>53.01204819277109</v>
      </c>
      <c r="M19" s="94">
        <v>55.49132947976878</v>
      </c>
      <c r="N19" s="94" t="s">
        <v>147</v>
      </c>
      <c r="O19" s="48">
        <v>64.5</v>
      </c>
      <c r="P19" s="48">
        <v>57.643312101910837</v>
      </c>
      <c r="Q19" s="49">
        <v>34.463576158940398</v>
      </c>
    </row>
    <row r="20" spans="1:17" s="12" customFormat="1" ht="17.25" x14ac:dyDescent="0.25">
      <c r="A20" s="30" t="s">
        <v>52</v>
      </c>
      <c r="B20" s="30"/>
      <c r="C20" s="46">
        <v>100</v>
      </c>
      <c r="D20" s="46">
        <v>100</v>
      </c>
      <c r="E20" s="46">
        <v>100</v>
      </c>
      <c r="F20" s="46">
        <v>100</v>
      </c>
      <c r="G20" s="46">
        <v>100</v>
      </c>
      <c r="H20" s="46">
        <v>100</v>
      </c>
      <c r="I20" s="46">
        <v>100</v>
      </c>
      <c r="J20" s="46">
        <v>100</v>
      </c>
      <c r="K20" s="46">
        <v>100</v>
      </c>
      <c r="L20" s="46">
        <v>100</v>
      </c>
      <c r="M20" s="46">
        <v>100</v>
      </c>
      <c r="N20" s="46">
        <v>100</v>
      </c>
      <c r="O20" s="46">
        <v>100</v>
      </c>
      <c r="P20" s="46">
        <v>100</v>
      </c>
      <c r="Q20" s="46">
        <v>100</v>
      </c>
    </row>
    <row r="21" spans="1:17" ht="17.25" customHeight="1" x14ac:dyDescent="0.25">
      <c r="A21" s="41" t="s">
        <v>65</v>
      </c>
      <c r="B21" s="26"/>
      <c r="C21" s="110" t="s">
        <v>69</v>
      </c>
      <c r="D21" s="110"/>
      <c r="E21" s="110"/>
      <c r="F21" s="110"/>
      <c r="G21" s="110"/>
      <c r="H21" s="110"/>
      <c r="I21" s="110"/>
      <c r="J21" s="110"/>
      <c r="K21" s="110"/>
      <c r="L21" s="110"/>
      <c r="M21" s="110"/>
      <c r="N21" s="110"/>
      <c r="O21" s="110"/>
      <c r="P21" s="110"/>
      <c r="Q21" s="110"/>
    </row>
    <row r="22" spans="1:17" x14ac:dyDescent="0.25">
      <c r="A22" s="13" t="s">
        <v>4</v>
      </c>
      <c r="B22" s="13"/>
      <c r="C22" s="94">
        <v>57.9</v>
      </c>
      <c r="D22" s="94">
        <v>120.7</v>
      </c>
      <c r="E22" s="94">
        <v>22.8</v>
      </c>
      <c r="F22" s="94">
        <v>28.8</v>
      </c>
      <c r="G22" s="94">
        <v>41.9</v>
      </c>
      <c r="H22" s="94">
        <v>35.4</v>
      </c>
      <c r="I22" s="94">
        <v>42.7</v>
      </c>
      <c r="J22" s="94">
        <v>38.799999999999997</v>
      </c>
      <c r="K22" s="94">
        <v>16.5</v>
      </c>
      <c r="L22" s="94">
        <v>4.4000000000000004</v>
      </c>
      <c r="M22" s="94">
        <v>8.6999999999999993</v>
      </c>
      <c r="N22" s="94" t="s">
        <v>129</v>
      </c>
      <c r="O22" s="94">
        <v>10.9</v>
      </c>
      <c r="P22" s="94">
        <v>60.7</v>
      </c>
      <c r="Q22" s="49">
        <v>229.4</v>
      </c>
    </row>
    <row r="23" spans="1:17" x14ac:dyDescent="0.25">
      <c r="A23" s="13" t="s">
        <v>5</v>
      </c>
      <c r="B23" s="13"/>
      <c r="C23" s="94">
        <v>21</v>
      </c>
      <c r="D23" s="94">
        <v>72.7</v>
      </c>
      <c r="E23" s="94">
        <v>16.100000000000001</v>
      </c>
      <c r="F23" s="94">
        <v>16.2</v>
      </c>
      <c r="G23" s="94">
        <v>25.3</v>
      </c>
      <c r="H23" s="94">
        <v>27.7</v>
      </c>
      <c r="I23" s="94">
        <v>28.9</v>
      </c>
      <c r="J23" s="94">
        <v>25.3</v>
      </c>
      <c r="K23" s="94">
        <v>12.6</v>
      </c>
      <c r="L23" s="94" t="s">
        <v>132</v>
      </c>
      <c r="M23" s="94">
        <v>5.6</v>
      </c>
      <c r="N23" s="94" t="s">
        <v>130</v>
      </c>
      <c r="O23" s="94">
        <v>7.2</v>
      </c>
      <c r="P23" s="94">
        <v>47.6</v>
      </c>
      <c r="Q23" s="49">
        <v>117.5</v>
      </c>
    </row>
    <row r="24" spans="1:17" x14ac:dyDescent="0.25">
      <c r="A24" s="13" t="s">
        <v>6</v>
      </c>
      <c r="B24" s="13"/>
      <c r="C24" s="94">
        <v>4.2</v>
      </c>
      <c r="D24" s="94">
        <v>25.1</v>
      </c>
      <c r="E24" s="94">
        <v>3.3</v>
      </c>
      <c r="F24" s="94" t="s">
        <v>136</v>
      </c>
      <c r="G24" s="94">
        <v>9.4</v>
      </c>
      <c r="H24" s="94">
        <v>10.9</v>
      </c>
      <c r="I24" s="94">
        <v>10.9</v>
      </c>
      <c r="J24" s="94">
        <v>10</v>
      </c>
      <c r="K24" s="94" t="s">
        <v>135</v>
      </c>
      <c r="L24" s="94" t="s">
        <v>133</v>
      </c>
      <c r="M24" s="94" t="s">
        <v>134</v>
      </c>
      <c r="N24" s="94" t="s">
        <v>131</v>
      </c>
      <c r="O24" s="94" t="s">
        <v>134</v>
      </c>
      <c r="P24" s="94">
        <v>19.600000000000001</v>
      </c>
      <c r="Q24" s="49">
        <v>35.1</v>
      </c>
    </row>
    <row r="25" spans="1:17" s="12" customFormat="1" ht="17.25" x14ac:dyDescent="0.25">
      <c r="A25" s="30" t="s">
        <v>52</v>
      </c>
      <c r="B25" s="30"/>
      <c r="C25" s="49">
        <v>82.3</v>
      </c>
      <c r="D25" s="49">
        <v>218.8</v>
      </c>
      <c r="E25" s="49">
        <v>42.5</v>
      </c>
      <c r="F25" s="49">
        <v>49.3</v>
      </c>
      <c r="G25" s="49">
        <v>76.8</v>
      </c>
      <c r="H25" s="49">
        <v>74.2</v>
      </c>
      <c r="I25" s="49">
        <v>82.2</v>
      </c>
      <c r="J25" s="49">
        <v>74.3</v>
      </c>
      <c r="K25" s="49">
        <v>32.700000000000003</v>
      </c>
      <c r="L25" s="49">
        <v>8.5</v>
      </c>
      <c r="M25" s="49">
        <v>17.100000000000001</v>
      </c>
      <c r="N25" s="49">
        <v>6.4</v>
      </c>
      <c r="O25" s="49">
        <v>20.5</v>
      </c>
      <c r="P25" s="49">
        <v>127.9</v>
      </c>
      <c r="Q25" s="49">
        <v>381.6</v>
      </c>
    </row>
    <row r="26" spans="1:17" x14ac:dyDescent="0.25">
      <c r="A26" s="27"/>
      <c r="B26" s="27"/>
      <c r="C26" s="111" t="s">
        <v>53</v>
      </c>
      <c r="D26" s="111"/>
      <c r="E26" s="111"/>
      <c r="F26" s="111"/>
      <c r="G26" s="111"/>
      <c r="H26" s="111"/>
      <c r="I26" s="111"/>
      <c r="J26" s="111"/>
      <c r="K26" s="111"/>
      <c r="L26" s="111"/>
      <c r="M26" s="111"/>
      <c r="N26" s="111"/>
      <c r="O26" s="111"/>
      <c r="P26" s="111"/>
      <c r="Q26" s="111"/>
    </row>
    <row r="27" spans="1:17" x14ac:dyDescent="0.25">
      <c r="A27" s="13" t="s">
        <v>4</v>
      </c>
      <c r="B27" s="13"/>
      <c r="C27" s="48">
        <v>70.35236938031592</v>
      </c>
      <c r="D27" s="48">
        <v>55.164533820840944</v>
      </c>
      <c r="E27" s="48">
        <v>53.647058823529413</v>
      </c>
      <c r="F27" s="48">
        <v>58.41784989858013</v>
      </c>
      <c r="G27" s="48">
        <v>54.557291666666664</v>
      </c>
      <c r="H27" s="48">
        <v>47.708894878706197</v>
      </c>
      <c r="I27" s="48">
        <v>51.946472019464721</v>
      </c>
      <c r="J27" s="48">
        <v>52.220726783310901</v>
      </c>
      <c r="K27" s="48">
        <v>50.458715596330272</v>
      </c>
      <c r="L27" s="48">
        <v>51.764705882352949</v>
      </c>
      <c r="M27" s="48">
        <v>50.87719298245613</v>
      </c>
      <c r="N27" s="94" t="s">
        <v>149</v>
      </c>
      <c r="O27" s="48">
        <v>53.170731707317074</v>
      </c>
      <c r="P27" s="48">
        <v>47.458952306489444</v>
      </c>
      <c r="Q27" s="49">
        <v>60.115303983228507</v>
      </c>
    </row>
    <row r="28" spans="1:17" x14ac:dyDescent="0.25">
      <c r="A28" s="13" t="s">
        <v>5</v>
      </c>
      <c r="B28" s="13"/>
      <c r="C28" s="48">
        <v>25.51640340218712</v>
      </c>
      <c r="D28" s="48">
        <v>33.226691042047527</v>
      </c>
      <c r="E28" s="48">
        <v>37.882352941176471</v>
      </c>
      <c r="F28" s="48">
        <v>32.860040567951323</v>
      </c>
      <c r="G28" s="48">
        <v>32.942708333333336</v>
      </c>
      <c r="H28" s="48">
        <v>37.331536388140158</v>
      </c>
      <c r="I28" s="48">
        <v>35.158150851581503</v>
      </c>
      <c r="J28" s="48">
        <v>34.051144010767167</v>
      </c>
      <c r="K28" s="48">
        <v>38.532110091743114</v>
      </c>
      <c r="L28" s="94" t="s">
        <v>164</v>
      </c>
      <c r="M28" s="48">
        <v>32.748538011695899</v>
      </c>
      <c r="N28" s="94" t="s">
        <v>150</v>
      </c>
      <c r="O28" s="48">
        <v>35.121951219512198</v>
      </c>
      <c r="P28" s="48">
        <v>37.21657544956998</v>
      </c>
      <c r="Q28" s="49">
        <v>30.791404612159329</v>
      </c>
    </row>
    <row r="29" spans="1:17" x14ac:dyDescent="0.25">
      <c r="A29" s="13" t="s">
        <v>6</v>
      </c>
      <c r="B29" s="13"/>
      <c r="C29" s="48">
        <v>5.1032806804374244</v>
      </c>
      <c r="D29" s="48">
        <v>11.471663619744058</v>
      </c>
      <c r="E29" s="48">
        <v>7.7647058823529402</v>
      </c>
      <c r="F29" s="94" t="s">
        <v>152</v>
      </c>
      <c r="G29" s="48">
        <v>12.239583333333334</v>
      </c>
      <c r="H29" s="48">
        <v>14.690026954177899</v>
      </c>
      <c r="I29" s="48">
        <v>13.260340632603407</v>
      </c>
      <c r="J29" s="48">
        <v>13.458950201884253</v>
      </c>
      <c r="K29" s="94" t="s">
        <v>154</v>
      </c>
      <c r="L29" s="94" t="s">
        <v>165</v>
      </c>
      <c r="M29" s="94" t="s">
        <v>166</v>
      </c>
      <c r="N29" s="94" t="s">
        <v>151</v>
      </c>
      <c r="O29" s="94" t="s">
        <v>153</v>
      </c>
      <c r="P29" s="48">
        <v>15.32447224394058</v>
      </c>
      <c r="Q29" s="49">
        <v>9.1981132075471699</v>
      </c>
    </row>
    <row r="30" spans="1:17" s="12" customFormat="1" ht="18" thickBot="1" x14ac:dyDescent="0.3">
      <c r="A30" s="31" t="s">
        <v>52</v>
      </c>
      <c r="B30" s="31"/>
      <c r="C30" s="47">
        <v>100</v>
      </c>
      <c r="D30" s="47">
        <v>100</v>
      </c>
      <c r="E30" s="47">
        <v>100</v>
      </c>
      <c r="F30" s="47">
        <v>100</v>
      </c>
      <c r="G30" s="47">
        <v>100</v>
      </c>
      <c r="H30" s="47">
        <v>100</v>
      </c>
      <c r="I30" s="47">
        <v>100</v>
      </c>
      <c r="J30" s="47">
        <v>100</v>
      </c>
      <c r="K30" s="47">
        <v>100</v>
      </c>
      <c r="L30" s="47">
        <v>100</v>
      </c>
      <c r="M30" s="47">
        <v>100</v>
      </c>
      <c r="N30" s="47">
        <v>100</v>
      </c>
      <c r="O30" s="47">
        <v>100</v>
      </c>
      <c r="P30" s="47">
        <v>100</v>
      </c>
      <c r="Q30" s="47">
        <v>100</v>
      </c>
    </row>
    <row r="31" spans="1:17" s="12" customFormat="1" x14ac:dyDescent="0.25">
      <c r="A31" s="95" t="s">
        <v>128</v>
      </c>
      <c r="B31" s="30"/>
      <c r="C31" s="49"/>
      <c r="D31" s="49"/>
      <c r="E31" s="49"/>
      <c r="F31" s="49"/>
      <c r="G31" s="49"/>
      <c r="H31" s="49"/>
      <c r="I31" s="49"/>
      <c r="J31" s="49"/>
      <c r="K31" s="49"/>
      <c r="L31" s="49"/>
      <c r="M31" s="49"/>
      <c r="N31" s="49"/>
      <c r="O31" s="49"/>
      <c r="P31" s="49"/>
      <c r="Q31" s="49"/>
    </row>
    <row r="32" spans="1:17" s="12" customFormat="1" x14ac:dyDescent="0.25">
      <c r="A32" s="95" t="s">
        <v>137</v>
      </c>
      <c r="B32" s="30"/>
      <c r="C32" s="49"/>
      <c r="D32" s="49"/>
      <c r="E32" s="49"/>
      <c r="F32" s="49"/>
      <c r="G32" s="49"/>
      <c r="H32" s="49"/>
      <c r="I32" s="49"/>
      <c r="J32" s="49"/>
      <c r="K32" s="49"/>
      <c r="L32" s="49"/>
      <c r="M32" s="49"/>
      <c r="N32" s="49"/>
      <c r="O32" s="49"/>
      <c r="P32" s="49"/>
      <c r="Q32" s="49"/>
    </row>
    <row r="33" spans="1:15" x14ac:dyDescent="0.25">
      <c r="A33" s="4" t="s">
        <v>59</v>
      </c>
      <c r="B33" s="4"/>
    </row>
    <row r="34" spans="1:15" x14ac:dyDescent="0.25">
      <c r="A34" s="4" t="s">
        <v>48</v>
      </c>
      <c r="B34" s="4"/>
    </row>
    <row r="35" spans="1:15" x14ac:dyDescent="0.25">
      <c r="A35" s="4" t="s">
        <v>60</v>
      </c>
      <c r="B35" s="4"/>
    </row>
    <row r="37" spans="1:15" x14ac:dyDescent="0.25">
      <c r="A37" s="4" t="s">
        <v>40</v>
      </c>
      <c r="B37" s="4"/>
    </row>
    <row r="38" spans="1:15" x14ac:dyDescent="0.25">
      <c r="A38" s="4" t="s">
        <v>41</v>
      </c>
      <c r="B38" s="4"/>
    </row>
    <row r="39" spans="1:15" x14ac:dyDescent="0.25">
      <c r="A39" s="4" t="s">
        <v>42</v>
      </c>
      <c r="B39" s="4"/>
    </row>
    <row r="40" spans="1:15" x14ac:dyDescent="0.25">
      <c r="A40" s="4" t="s">
        <v>51</v>
      </c>
      <c r="B40" s="4"/>
      <c r="E40" s="4"/>
      <c r="G40" s="4"/>
      <c r="H40" s="4"/>
      <c r="I40" s="4"/>
      <c r="N40" s="4"/>
      <c r="O40" s="4"/>
    </row>
    <row r="41" spans="1:15" x14ac:dyDescent="0.25">
      <c r="A41" s="4" t="s">
        <v>88</v>
      </c>
      <c r="B41" s="4"/>
      <c r="E41" s="4"/>
      <c r="G41" s="4"/>
      <c r="H41" s="4"/>
      <c r="I41" s="4"/>
      <c r="J41" s="4"/>
      <c r="N41" s="4"/>
      <c r="O41" s="4"/>
    </row>
    <row r="42" spans="1:15" x14ac:dyDescent="0.25">
      <c r="A42" s="4"/>
      <c r="B42" s="4"/>
    </row>
    <row r="43" spans="1:15" x14ac:dyDescent="0.25">
      <c r="A43" s="4" t="s">
        <v>43</v>
      </c>
      <c r="B43" s="4"/>
    </row>
  </sheetData>
  <mergeCells count="7">
    <mergeCell ref="C3:Q3"/>
    <mergeCell ref="C5:Q5"/>
    <mergeCell ref="C17:Q17"/>
    <mergeCell ref="C26:Q26"/>
    <mergeCell ref="C9:Q9"/>
    <mergeCell ref="C13:Q13"/>
    <mergeCell ref="C21:Q21"/>
  </mergeCells>
  <pageMargins left="0.11811023622047245" right="0.70866141732283472" top="0.15748031496062992" bottom="0.15748031496062992" header="0.11811023622047245" footer="0.11811023622047245"/>
  <pageSetup paperSize="8"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A494C-5D8B-4703-A0C8-222B4F437A67}">
  <sheetPr>
    <pageSetUpPr fitToPage="1"/>
  </sheetPr>
  <dimension ref="A1:X43"/>
  <sheetViews>
    <sheetView showGridLines="0" zoomScaleNormal="100" workbookViewId="0">
      <selection activeCell="O18" sqref="O18"/>
    </sheetView>
  </sheetViews>
  <sheetFormatPr defaultRowHeight="15" x14ac:dyDescent="0.25"/>
  <cols>
    <col min="1" max="1" width="30.5703125" customWidth="1"/>
    <col min="2" max="2" width="2.7109375" customWidth="1"/>
    <col min="3" max="9" width="13.140625" style="7" customWidth="1"/>
    <col min="10" max="10" width="2.28515625" style="7" customWidth="1"/>
    <col min="11" max="12" width="10.85546875" style="7" customWidth="1"/>
    <col min="13" max="15" width="13" style="7" customWidth="1"/>
    <col min="16" max="16" width="11.7109375" style="7" customWidth="1"/>
    <col min="17" max="18" width="13" style="7" customWidth="1"/>
    <col min="19" max="25" width="9" customWidth="1"/>
    <col min="26" max="26" width="9.140625" customWidth="1"/>
  </cols>
  <sheetData>
    <row r="1" spans="1:24" ht="18.75" x14ac:dyDescent="0.25">
      <c r="A1" s="1" t="s">
        <v>9</v>
      </c>
      <c r="B1" s="1"/>
      <c r="C1" s="43"/>
      <c r="D1" s="43"/>
      <c r="E1" s="43"/>
      <c r="F1" s="43"/>
      <c r="G1" s="43"/>
      <c r="H1" s="43"/>
      <c r="I1" s="43"/>
      <c r="J1" s="43"/>
      <c r="K1" s="43"/>
      <c r="L1" s="43"/>
      <c r="M1" s="43"/>
      <c r="N1" s="43"/>
      <c r="O1" s="43"/>
      <c r="P1" s="43"/>
      <c r="Q1" s="43"/>
      <c r="R1" s="43"/>
      <c r="S1" s="2"/>
      <c r="T1" s="2"/>
      <c r="U1" s="2"/>
      <c r="V1" s="2"/>
      <c r="W1" s="2"/>
      <c r="X1" s="2"/>
    </row>
    <row r="2" spans="1:24" ht="16.5" thickBot="1" x14ac:dyDescent="0.3">
      <c r="A2" s="3" t="s">
        <v>124</v>
      </c>
      <c r="B2" s="3"/>
      <c r="C2" s="45"/>
      <c r="D2" s="44"/>
      <c r="E2" s="44"/>
      <c r="F2" s="44"/>
      <c r="G2" s="44"/>
      <c r="H2" s="44"/>
      <c r="I2" s="45"/>
      <c r="J2" s="45"/>
      <c r="K2" s="45"/>
      <c r="L2" s="45"/>
      <c r="M2" s="45"/>
      <c r="N2" s="45"/>
      <c r="O2" s="45"/>
      <c r="P2" s="45"/>
      <c r="Q2" s="45"/>
      <c r="R2" s="45"/>
      <c r="S2" s="4"/>
      <c r="T2" s="4"/>
      <c r="U2" s="4"/>
      <c r="V2" s="4"/>
      <c r="W2" s="4"/>
      <c r="X2" s="4"/>
    </row>
    <row r="3" spans="1:24" ht="15" customHeight="1" x14ac:dyDescent="0.25">
      <c r="A3" s="29"/>
      <c r="B3" s="29"/>
      <c r="C3" s="99" t="s">
        <v>58</v>
      </c>
      <c r="D3" s="99"/>
      <c r="E3" s="99"/>
      <c r="F3" s="99"/>
      <c r="G3" s="99"/>
      <c r="H3" s="99"/>
      <c r="I3" s="99"/>
      <c r="J3" s="6"/>
      <c r="K3" s="99" t="s">
        <v>74</v>
      </c>
      <c r="L3" s="99"/>
      <c r="M3" s="99"/>
      <c r="N3" s="99"/>
      <c r="O3" s="99"/>
      <c r="P3" s="99"/>
      <c r="Q3" s="99"/>
      <c r="R3" s="99"/>
    </row>
    <row r="4" spans="1:24" s="35" customFormat="1" ht="75" x14ac:dyDescent="0.25">
      <c r="A4" s="69"/>
      <c r="C4" s="61" t="s">
        <v>79</v>
      </c>
      <c r="D4" s="61" t="s">
        <v>78</v>
      </c>
      <c r="E4" s="61" t="s">
        <v>77</v>
      </c>
      <c r="F4" s="61" t="s">
        <v>76</v>
      </c>
      <c r="G4" s="61" t="s">
        <v>75</v>
      </c>
      <c r="H4" s="61" t="s">
        <v>85</v>
      </c>
      <c r="I4" s="62" t="s">
        <v>61</v>
      </c>
      <c r="J4" s="71"/>
      <c r="K4" s="61" t="s">
        <v>13</v>
      </c>
      <c r="L4" s="61" t="s">
        <v>14</v>
      </c>
      <c r="M4" s="61" t="s">
        <v>17</v>
      </c>
      <c r="N4" s="61" t="s">
        <v>15</v>
      </c>
      <c r="O4" s="61" t="s">
        <v>16</v>
      </c>
      <c r="P4" s="61" t="s">
        <v>18</v>
      </c>
      <c r="Q4" s="61" t="s">
        <v>12</v>
      </c>
      <c r="R4" s="62" t="s">
        <v>61</v>
      </c>
    </row>
    <row r="5" spans="1:24" x14ac:dyDescent="0.25">
      <c r="A5" s="41" t="s">
        <v>0</v>
      </c>
      <c r="B5" s="26"/>
      <c r="C5" s="112" t="s">
        <v>69</v>
      </c>
      <c r="D5" s="112"/>
      <c r="E5" s="112"/>
      <c r="F5" s="112"/>
      <c r="G5" s="112"/>
      <c r="H5" s="112"/>
      <c r="I5" s="112"/>
      <c r="J5" s="32"/>
      <c r="K5" s="112" t="s">
        <v>69</v>
      </c>
      <c r="L5" s="112"/>
      <c r="M5" s="112"/>
      <c r="N5" s="112"/>
      <c r="O5" s="112"/>
      <c r="P5" s="112"/>
      <c r="Q5" s="112"/>
      <c r="R5" s="112"/>
    </row>
    <row r="6" spans="1:24" x14ac:dyDescent="0.25">
      <c r="A6" s="13" t="s">
        <v>57</v>
      </c>
      <c r="B6" s="13"/>
      <c r="C6" s="21">
        <v>203.1</v>
      </c>
      <c r="D6" s="21">
        <v>40.6</v>
      </c>
      <c r="E6" s="21">
        <v>17</v>
      </c>
      <c r="F6" s="21">
        <v>27.9</v>
      </c>
      <c r="G6" s="21">
        <v>16.399999999999999</v>
      </c>
      <c r="H6" s="21">
        <v>17.399999999999999</v>
      </c>
      <c r="I6" s="12">
        <v>322.39999999999998</v>
      </c>
      <c r="J6" s="12"/>
      <c r="K6" s="21">
        <v>58.1</v>
      </c>
      <c r="L6" s="21">
        <v>75</v>
      </c>
      <c r="M6" s="36" t="s">
        <v>143</v>
      </c>
      <c r="N6" s="21">
        <v>10.6</v>
      </c>
      <c r="O6" s="21">
        <v>9.5</v>
      </c>
      <c r="P6" s="21">
        <v>31.6</v>
      </c>
      <c r="Q6" s="21">
        <v>203.1</v>
      </c>
      <c r="R6" s="12">
        <v>322.39999999999998</v>
      </c>
    </row>
    <row r="7" spans="1:24" x14ac:dyDescent="0.25">
      <c r="A7" s="13" t="s">
        <v>56</v>
      </c>
      <c r="B7" s="13"/>
      <c r="C7" s="21">
        <v>45.8</v>
      </c>
      <c r="D7" s="21">
        <v>20.5</v>
      </c>
      <c r="E7" s="21">
        <v>17.600000000000001</v>
      </c>
      <c r="F7" s="21">
        <v>26.2</v>
      </c>
      <c r="G7" s="21">
        <v>16</v>
      </c>
      <c r="H7" s="21">
        <v>23</v>
      </c>
      <c r="I7" s="12">
        <v>149.4</v>
      </c>
      <c r="J7" s="12"/>
      <c r="K7" s="21">
        <v>47.7</v>
      </c>
      <c r="L7" s="21">
        <v>70.2</v>
      </c>
      <c r="M7" s="21">
        <v>4.8</v>
      </c>
      <c r="N7" s="21">
        <v>26.8</v>
      </c>
      <c r="O7" s="21">
        <v>40</v>
      </c>
      <c r="P7" s="21">
        <v>36.700000000000003</v>
      </c>
      <c r="Q7" s="21">
        <v>45.8</v>
      </c>
      <c r="R7" s="12">
        <v>149.4</v>
      </c>
    </row>
    <row r="8" spans="1:24" s="12" customFormat="1" ht="17.25" x14ac:dyDescent="0.25">
      <c r="A8" s="30" t="s">
        <v>52</v>
      </c>
      <c r="B8" s="30"/>
      <c r="C8" s="22">
        <v>248.9</v>
      </c>
      <c r="D8" s="22">
        <v>61.2</v>
      </c>
      <c r="E8" s="22">
        <v>34.6</v>
      </c>
      <c r="F8" s="22">
        <v>54</v>
      </c>
      <c r="G8" s="22">
        <v>31.9</v>
      </c>
      <c r="H8" s="21">
        <v>40.700000000000003</v>
      </c>
      <c r="I8" s="12">
        <v>471.4</v>
      </c>
      <c r="K8" s="22">
        <v>105.9</v>
      </c>
      <c r="L8" s="22">
        <v>145.5</v>
      </c>
      <c r="M8" s="22">
        <v>7.7</v>
      </c>
      <c r="N8" s="22">
        <v>37</v>
      </c>
      <c r="O8" s="22">
        <v>50</v>
      </c>
      <c r="P8" s="22">
        <v>68.400000000000006</v>
      </c>
      <c r="Q8" s="22">
        <v>248.9</v>
      </c>
      <c r="R8" s="12">
        <v>471.4</v>
      </c>
    </row>
    <row r="9" spans="1:24" x14ac:dyDescent="0.25">
      <c r="A9" s="26"/>
      <c r="B9" s="26"/>
      <c r="C9" s="103" t="s">
        <v>53</v>
      </c>
      <c r="D9" s="103"/>
      <c r="E9" s="103"/>
      <c r="F9" s="103"/>
      <c r="G9" s="103"/>
      <c r="H9" s="103"/>
      <c r="I9" s="103"/>
      <c r="J9" s="32"/>
      <c r="K9" s="103" t="s">
        <v>53</v>
      </c>
      <c r="L9" s="103"/>
      <c r="M9" s="103"/>
      <c r="N9" s="103"/>
      <c r="O9" s="103"/>
      <c r="P9" s="103"/>
      <c r="Q9" s="103"/>
      <c r="R9" s="103"/>
    </row>
    <row r="10" spans="1:24" x14ac:dyDescent="0.25">
      <c r="A10" s="13" t="s">
        <v>57</v>
      </c>
      <c r="B10" s="13"/>
      <c r="C10" s="21">
        <v>81.59903575733226</v>
      </c>
      <c r="D10" s="21">
        <v>66.33986928104575</v>
      </c>
      <c r="E10" s="21">
        <v>49.132947976878611</v>
      </c>
      <c r="F10" s="21">
        <v>51.666666666666657</v>
      </c>
      <c r="G10" s="21">
        <v>51.410658307210035</v>
      </c>
      <c r="H10" s="21">
        <v>42.751842751842744</v>
      </c>
      <c r="I10" s="22">
        <v>68.3920237590157</v>
      </c>
      <c r="J10" s="22"/>
      <c r="K10" s="21">
        <v>54.863078375826248</v>
      </c>
      <c r="L10" s="21">
        <v>51.546391752577314</v>
      </c>
      <c r="M10" s="36" t="s">
        <v>157</v>
      </c>
      <c r="N10" s="21">
        <v>28.648648648648649</v>
      </c>
      <c r="O10" s="21">
        <v>19</v>
      </c>
      <c r="P10" s="21">
        <v>46.198830409356724</v>
      </c>
      <c r="Q10" s="21">
        <v>81.59903575733226</v>
      </c>
      <c r="R10" s="22">
        <v>68.3920237590157</v>
      </c>
    </row>
    <row r="11" spans="1:24" x14ac:dyDescent="0.25">
      <c r="A11" s="13" t="s">
        <v>56</v>
      </c>
      <c r="B11" s="13"/>
      <c r="C11" s="21">
        <v>18.400964242667737</v>
      </c>
      <c r="D11" s="21">
        <v>33.496732026143789</v>
      </c>
      <c r="E11" s="21">
        <v>50.867052023121381</v>
      </c>
      <c r="F11" s="21">
        <v>48.518518518518519</v>
      </c>
      <c r="G11" s="21">
        <v>50.156739811912232</v>
      </c>
      <c r="H11" s="21">
        <v>56.511056511056509</v>
      </c>
      <c r="I11" s="22">
        <v>31.692829868476878</v>
      </c>
      <c r="J11" s="22"/>
      <c r="K11" s="21">
        <v>45.042492917847028</v>
      </c>
      <c r="L11" s="21">
        <v>48.24742268041237</v>
      </c>
      <c r="M11" s="21">
        <v>62.337662337662337</v>
      </c>
      <c r="N11" s="21">
        <v>72.432432432432435</v>
      </c>
      <c r="O11" s="21">
        <v>80</v>
      </c>
      <c r="P11" s="21">
        <v>53.654970760233923</v>
      </c>
      <c r="Q11" s="21">
        <v>18.400964242667737</v>
      </c>
      <c r="R11" s="22">
        <v>31.692829868476878</v>
      </c>
    </row>
    <row r="12" spans="1:24" s="12" customFormat="1" ht="17.25" x14ac:dyDescent="0.25">
      <c r="A12" s="73" t="s">
        <v>52</v>
      </c>
      <c r="B12" s="30"/>
      <c r="C12" s="42">
        <v>100</v>
      </c>
      <c r="D12" s="42">
        <v>100</v>
      </c>
      <c r="E12" s="42">
        <v>100</v>
      </c>
      <c r="F12" s="42">
        <v>100</v>
      </c>
      <c r="G12" s="42">
        <v>100</v>
      </c>
      <c r="H12" s="42">
        <v>100</v>
      </c>
      <c r="I12" s="42">
        <v>100</v>
      </c>
      <c r="J12" s="42"/>
      <c r="K12" s="42">
        <v>100</v>
      </c>
      <c r="L12" s="42">
        <v>100</v>
      </c>
      <c r="M12" s="42">
        <v>100</v>
      </c>
      <c r="N12" s="42">
        <v>100</v>
      </c>
      <c r="O12" s="42">
        <v>100</v>
      </c>
      <c r="P12" s="42">
        <v>100</v>
      </c>
      <c r="Q12" s="42">
        <v>100</v>
      </c>
      <c r="R12" s="42">
        <v>100</v>
      </c>
    </row>
    <row r="13" spans="1:24" ht="17.25" x14ac:dyDescent="0.25">
      <c r="A13" s="26" t="s">
        <v>66</v>
      </c>
      <c r="B13" s="26"/>
      <c r="C13" s="103" t="s">
        <v>69</v>
      </c>
      <c r="D13" s="103"/>
      <c r="E13" s="103"/>
      <c r="F13" s="103"/>
      <c r="G13" s="103"/>
      <c r="H13" s="103"/>
      <c r="I13" s="103"/>
      <c r="J13" s="32"/>
      <c r="K13" s="112" t="s">
        <v>69</v>
      </c>
      <c r="L13" s="112"/>
      <c r="M13" s="112"/>
      <c r="N13" s="112"/>
      <c r="O13" s="112"/>
      <c r="P13" s="112"/>
      <c r="Q13" s="112"/>
      <c r="R13" s="112"/>
    </row>
    <row r="14" spans="1:24" x14ac:dyDescent="0.25">
      <c r="A14" s="13" t="s">
        <v>2</v>
      </c>
      <c r="B14" s="13"/>
      <c r="C14" s="21">
        <v>158.5</v>
      </c>
      <c r="D14" s="21">
        <v>31</v>
      </c>
      <c r="E14" s="21">
        <v>10.9</v>
      </c>
      <c r="F14" s="21">
        <v>21.8</v>
      </c>
      <c r="G14" s="21">
        <v>11.7</v>
      </c>
      <c r="H14" s="21">
        <v>12.600000000000001</v>
      </c>
      <c r="I14" s="12">
        <v>247.8</v>
      </c>
      <c r="J14" s="12"/>
      <c r="K14" s="21">
        <v>38</v>
      </c>
      <c r="L14" s="21">
        <v>54.3</v>
      </c>
      <c r="M14" s="36" t="s">
        <v>139</v>
      </c>
      <c r="N14" s="21">
        <v>13.9</v>
      </c>
      <c r="O14" s="21">
        <v>9.4</v>
      </c>
      <c r="P14" s="21">
        <v>21.6</v>
      </c>
      <c r="Q14" s="21">
        <v>158.5</v>
      </c>
      <c r="R14" s="12">
        <v>247.8</v>
      </c>
    </row>
    <row r="15" spans="1:24" x14ac:dyDescent="0.25">
      <c r="A15" s="13" t="s">
        <v>3</v>
      </c>
      <c r="B15" s="13"/>
      <c r="C15" s="21">
        <v>40.4</v>
      </c>
      <c r="D15" s="21">
        <v>13.6</v>
      </c>
      <c r="E15" s="21">
        <v>16</v>
      </c>
      <c r="F15" s="21">
        <v>23.1</v>
      </c>
      <c r="G15" s="21">
        <v>15</v>
      </c>
      <c r="H15" s="21">
        <v>22.5</v>
      </c>
      <c r="I15" s="12">
        <v>130.1</v>
      </c>
      <c r="J15" s="12"/>
      <c r="K15" s="21">
        <v>38.299999999999997</v>
      </c>
      <c r="L15" s="21">
        <v>62.7</v>
      </c>
      <c r="M15" s="21">
        <v>5</v>
      </c>
      <c r="N15" s="21">
        <v>18.399999999999999</v>
      </c>
      <c r="O15" s="21">
        <v>34.1</v>
      </c>
      <c r="P15" s="21">
        <v>36.799999999999997</v>
      </c>
      <c r="Q15" s="21">
        <v>40.4</v>
      </c>
      <c r="R15" s="12">
        <v>130.1</v>
      </c>
    </row>
    <row r="16" spans="1:24" s="12" customFormat="1" ht="17.25" x14ac:dyDescent="0.25">
      <c r="A16" s="30" t="s">
        <v>52</v>
      </c>
      <c r="B16" s="30"/>
      <c r="C16" s="22">
        <v>199.1</v>
      </c>
      <c r="D16" s="22">
        <v>44.3</v>
      </c>
      <c r="E16" s="22">
        <v>27.2</v>
      </c>
      <c r="F16" s="22">
        <v>45.3</v>
      </c>
      <c r="G16" s="22">
        <v>27.2</v>
      </c>
      <c r="H16" s="21">
        <v>34.5</v>
      </c>
      <c r="I16" s="12">
        <v>377.5</v>
      </c>
      <c r="K16" s="22">
        <v>76.8</v>
      </c>
      <c r="L16" s="22">
        <v>117.1</v>
      </c>
      <c r="M16" s="22">
        <v>7</v>
      </c>
      <c r="N16" s="22">
        <v>31.9</v>
      </c>
      <c r="O16" s="22">
        <v>43.9</v>
      </c>
      <c r="P16" s="22">
        <v>59</v>
      </c>
      <c r="Q16" s="22">
        <v>199.1</v>
      </c>
      <c r="R16" s="12">
        <v>377.5</v>
      </c>
    </row>
    <row r="17" spans="1:18" x14ac:dyDescent="0.25">
      <c r="A17" s="27"/>
      <c r="B17" s="27"/>
      <c r="C17" s="103" t="s">
        <v>53</v>
      </c>
      <c r="D17" s="103"/>
      <c r="E17" s="103"/>
      <c r="F17" s="103"/>
      <c r="G17" s="103"/>
      <c r="H17" s="103"/>
      <c r="I17" s="103"/>
      <c r="J17" s="32"/>
      <c r="K17" s="103" t="s">
        <v>53</v>
      </c>
      <c r="L17" s="103"/>
      <c r="M17" s="103"/>
      <c r="N17" s="103"/>
      <c r="O17" s="103"/>
      <c r="P17" s="103"/>
      <c r="Q17" s="103"/>
      <c r="R17" s="103"/>
    </row>
    <row r="18" spans="1:18" x14ac:dyDescent="0.25">
      <c r="A18" s="13" t="s">
        <v>2</v>
      </c>
      <c r="B18" s="13"/>
      <c r="C18" s="21">
        <v>79.608237066800598</v>
      </c>
      <c r="D18" s="21">
        <v>69.97742663656885</v>
      </c>
      <c r="E18" s="21">
        <v>40.07352941176471</v>
      </c>
      <c r="F18" s="21">
        <v>48.123620309050779</v>
      </c>
      <c r="G18" s="21">
        <v>43.014705882352935</v>
      </c>
      <c r="H18" s="21">
        <v>36.521739130434788</v>
      </c>
      <c r="I18" s="22">
        <v>65.642384105960275</v>
      </c>
      <c r="J18" s="22"/>
      <c r="K18" s="21">
        <v>49.479166666666671</v>
      </c>
      <c r="L18" s="21">
        <v>46.37062339880444</v>
      </c>
      <c r="M18" s="36" t="s">
        <v>158</v>
      </c>
      <c r="N18" s="21">
        <v>43.573667711598752</v>
      </c>
      <c r="O18" s="21">
        <v>21.412300683371299</v>
      </c>
      <c r="P18" s="21">
        <v>36.610169491525426</v>
      </c>
      <c r="Q18" s="21">
        <v>79.608237066800598</v>
      </c>
      <c r="R18" s="22">
        <v>65.642384105960275</v>
      </c>
    </row>
    <row r="19" spans="1:18" x14ac:dyDescent="0.25">
      <c r="A19" s="13" t="s">
        <v>3</v>
      </c>
      <c r="B19" s="13"/>
      <c r="C19" s="21">
        <v>20.291310899045705</v>
      </c>
      <c r="D19" s="21">
        <v>30.699774266365687</v>
      </c>
      <c r="E19" s="21">
        <v>58.82352941176471</v>
      </c>
      <c r="F19" s="21">
        <v>50.993377483443716</v>
      </c>
      <c r="G19" s="21">
        <v>55.147058823529413</v>
      </c>
      <c r="H19" s="21">
        <v>65.217391304347828</v>
      </c>
      <c r="I19" s="22">
        <v>34.463576158940398</v>
      </c>
      <c r="J19" s="22"/>
      <c r="K19" s="21">
        <v>49.869791666666664</v>
      </c>
      <c r="L19" s="21">
        <v>53.54397950469685</v>
      </c>
      <c r="M19" s="21">
        <v>71.428571428571431</v>
      </c>
      <c r="N19" s="21">
        <v>57.680250783699059</v>
      </c>
      <c r="O19" s="21">
        <v>77.676537585421428</v>
      </c>
      <c r="P19" s="21">
        <v>62.372881355932194</v>
      </c>
      <c r="Q19" s="21">
        <v>20.291310899045705</v>
      </c>
      <c r="R19" s="22">
        <v>34.463576158940398</v>
      </c>
    </row>
    <row r="20" spans="1:18" s="12" customFormat="1" ht="17.25" x14ac:dyDescent="0.25">
      <c r="A20" s="30" t="s">
        <v>52</v>
      </c>
      <c r="B20" s="30"/>
      <c r="C20" s="42">
        <v>100</v>
      </c>
      <c r="D20" s="42">
        <v>100</v>
      </c>
      <c r="E20" s="42">
        <v>100</v>
      </c>
      <c r="F20" s="42">
        <v>100</v>
      </c>
      <c r="G20" s="42">
        <v>100</v>
      </c>
      <c r="H20" s="42">
        <v>100</v>
      </c>
      <c r="I20" s="42">
        <v>100</v>
      </c>
      <c r="J20" s="22"/>
      <c r="K20" s="42">
        <v>100</v>
      </c>
      <c r="L20" s="42">
        <v>100</v>
      </c>
      <c r="M20" s="42">
        <v>100</v>
      </c>
      <c r="N20" s="42">
        <v>100</v>
      </c>
      <c r="O20" s="42">
        <v>100</v>
      </c>
      <c r="P20" s="42">
        <v>100</v>
      </c>
      <c r="Q20" s="42">
        <v>100</v>
      </c>
      <c r="R20" s="42">
        <v>100</v>
      </c>
    </row>
    <row r="21" spans="1:18" ht="17.25" x14ac:dyDescent="0.25">
      <c r="A21" s="41" t="s">
        <v>65</v>
      </c>
      <c r="B21" s="26"/>
      <c r="C21" s="112" t="s">
        <v>69</v>
      </c>
      <c r="D21" s="112"/>
      <c r="E21" s="112"/>
      <c r="F21" s="112"/>
      <c r="G21" s="112"/>
      <c r="H21" s="112"/>
      <c r="I21" s="112"/>
      <c r="J21" s="32"/>
      <c r="K21" s="112" t="s">
        <v>69</v>
      </c>
      <c r="L21" s="112"/>
      <c r="M21" s="112"/>
      <c r="N21" s="112"/>
      <c r="O21" s="112"/>
      <c r="P21" s="112"/>
      <c r="Q21" s="112"/>
      <c r="R21" s="112"/>
    </row>
    <row r="22" spans="1:18" x14ac:dyDescent="0.25">
      <c r="A22" s="13" t="s">
        <v>4</v>
      </c>
      <c r="B22" s="13"/>
      <c r="C22" s="21">
        <v>137.30000000000001</v>
      </c>
      <c r="D22" s="21">
        <v>28.8</v>
      </c>
      <c r="E22" s="21">
        <v>13.1</v>
      </c>
      <c r="F22" s="21">
        <v>22</v>
      </c>
      <c r="G22" s="21">
        <v>12.7</v>
      </c>
      <c r="H22" s="21">
        <v>15.2</v>
      </c>
      <c r="I22" s="12">
        <v>229.4</v>
      </c>
      <c r="J22" s="12"/>
      <c r="K22" s="21">
        <v>39.700000000000003</v>
      </c>
      <c r="L22" s="21">
        <v>56.6</v>
      </c>
      <c r="M22" s="36" t="s">
        <v>140</v>
      </c>
      <c r="N22" s="21">
        <v>15.3</v>
      </c>
      <c r="O22" s="21">
        <v>16.7</v>
      </c>
      <c r="P22" s="21">
        <v>27.6</v>
      </c>
      <c r="Q22" s="21">
        <v>137.30000000000001</v>
      </c>
      <c r="R22" s="12">
        <v>229.4</v>
      </c>
    </row>
    <row r="23" spans="1:18" x14ac:dyDescent="0.25">
      <c r="A23" s="13" t="s">
        <v>5</v>
      </c>
      <c r="B23" s="13"/>
      <c r="C23" s="21">
        <v>50.6</v>
      </c>
      <c r="D23" s="21">
        <v>12.3</v>
      </c>
      <c r="E23" s="21">
        <v>11.9</v>
      </c>
      <c r="F23" s="21">
        <v>18</v>
      </c>
      <c r="G23" s="21">
        <v>11.3</v>
      </c>
      <c r="H23" s="21">
        <v>12.4</v>
      </c>
      <c r="I23" s="12">
        <v>117.5</v>
      </c>
      <c r="J23" s="12"/>
      <c r="K23" s="21">
        <v>27.2</v>
      </c>
      <c r="L23" s="21">
        <v>45.5</v>
      </c>
      <c r="M23" s="36" t="s">
        <v>141</v>
      </c>
      <c r="N23" s="21">
        <v>11.9</v>
      </c>
      <c r="O23" s="21">
        <v>20.5</v>
      </c>
      <c r="P23" s="21">
        <v>23.3</v>
      </c>
      <c r="Q23" s="21">
        <v>50.6</v>
      </c>
      <c r="R23" s="12">
        <v>117.5</v>
      </c>
    </row>
    <row r="24" spans="1:18" x14ac:dyDescent="0.25">
      <c r="A24" s="13" t="s">
        <v>6</v>
      </c>
      <c r="B24" s="13"/>
      <c r="C24" s="21">
        <v>12.4</v>
      </c>
      <c r="D24" s="36" t="s">
        <v>136</v>
      </c>
      <c r="E24" s="36" t="s">
        <v>143</v>
      </c>
      <c r="F24" s="36">
        <v>5.9</v>
      </c>
      <c r="G24" s="36" t="s">
        <v>127</v>
      </c>
      <c r="H24" s="21">
        <v>6.1</v>
      </c>
      <c r="I24" s="12">
        <v>35.1</v>
      </c>
      <c r="J24" s="12"/>
      <c r="K24" s="21">
        <v>12.6</v>
      </c>
      <c r="L24" s="21">
        <v>15.9</v>
      </c>
      <c r="M24" s="36" t="s">
        <v>142</v>
      </c>
      <c r="N24" s="21">
        <v>5.8</v>
      </c>
      <c r="O24" s="21">
        <v>7.7</v>
      </c>
      <c r="P24" s="21">
        <v>7.6</v>
      </c>
      <c r="Q24" s="21">
        <v>12.4</v>
      </c>
      <c r="R24" s="12">
        <v>35.1</v>
      </c>
    </row>
    <row r="25" spans="1:18" s="12" customFormat="1" ht="17.25" x14ac:dyDescent="0.25">
      <c r="A25" s="30" t="s">
        <v>52</v>
      </c>
      <c r="B25" s="30"/>
      <c r="C25" s="22">
        <v>200.4</v>
      </c>
      <c r="D25" s="22">
        <v>45.7</v>
      </c>
      <c r="E25" s="22">
        <v>27.6</v>
      </c>
      <c r="F25" s="22">
        <v>46</v>
      </c>
      <c r="G25" s="22">
        <v>27.7</v>
      </c>
      <c r="H25" s="21">
        <v>33.9</v>
      </c>
      <c r="I25" s="12">
        <v>381.6</v>
      </c>
      <c r="K25" s="22">
        <v>78.7</v>
      </c>
      <c r="L25" s="22">
        <v>118.1</v>
      </c>
      <c r="M25" s="22">
        <v>6.8</v>
      </c>
      <c r="N25" s="22">
        <v>32.9</v>
      </c>
      <c r="O25" s="22">
        <v>44.6</v>
      </c>
      <c r="P25" s="22">
        <v>58.6</v>
      </c>
      <c r="Q25" s="22">
        <v>200.4</v>
      </c>
      <c r="R25" s="12">
        <v>381.6</v>
      </c>
    </row>
    <row r="26" spans="1:18" x14ac:dyDescent="0.25">
      <c r="A26" s="13"/>
      <c r="B26" s="13"/>
      <c r="C26" s="103" t="s">
        <v>53</v>
      </c>
      <c r="D26" s="103"/>
      <c r="E26" s="103"/>
      <c r="F26" s="103"/>
      <c r="G26" s="103"/>
      <c r="H26" s="103"/>
      <c r="I26" s="103"/>
      <c r="J26" s="32"/>
      <c r="K26" s="103" t="s">
        <v>53</v>
      </c>
      <c r="L26" s="103"/>
      <c r="M26" s="103"/>
      <c r="N26" s="103"/>
      <c r="O26" s="103"/>
      <c r="P26" s="103"/>
      <c r="Q26" s="103"/>
      <c r="R26" s="103"/>
    </row>
    <row r="27" spans="1:18" x14ac:dyDescent="0.25">
      <c r="A27" s="13" t="s">
        <v>4</v>
      </c>
      <c r="B27" s="13"/>
      <c r="C27" s="21">
        <v>68.512974051896208</v>
      </c>
      <c r="D27" s="21">
        <v>63.019693654266952</v>
      </c>
      <c r="E27" s="21">
        <v>47.463768115942024</v>
      </c>
      <c r="F27" s="21">
        <v>47.826086956521742</v>
      </c>
      <c r="G27" s="21">
        <v>45.848375451263536</v>
      </c>
      <c r="H27" s="21">
        <v>44.837758112094392</v>
      </c>
      <c r="I27" s="22">
        <v>60.115303983228507</v>
      </c>
      <c r="J27" s="22"/>
      <c r="K27" s="21">
        <v>50.444726810673444</v>
      </c>
      <c r="L27" s="21">
        <v>47.925486875529216</v>
      </c>
      <c r="M27" s="36" t="s">
        <v>159</v>
      </c>
      <c r="N27" s="21">
        <v>46.504559270516722</v>
      </c>
      <c r="O27" s="21">
        <v>37.443946188340803</v>
      </c>
      <c r="P27" s="21">
        <v>47.098976109215016</v>
      </c>
      <c r="Q27" s="21">
        <v>68.512974051896208</v>
      </c>
      <c r="R27" s="22">
        <v>60.115303983228507</v>
      </c>
    </row>
    <row r="28" spans="1:18" x14ac:dyDescent="0.25">
      <c r="A28" s="13" t="s">
        <v>5</v>
      </c>
      <c r="B28" s="13"/>
      <c r="C28" s="21">
        <v>25.249500998003992</v>
      </c>
      <c r="D28" s="21">
        <v>26.914660831509845</v>
      </c>
      <c r="E28" s="21">
        <v>43.115942028985508</v>
      </c>
      <c r="F28" s="21">
        <v>39.130434782608695</v>
      </c>
      <c r="G28" s="21">
        <v>40.794223826714806</v>
      </c>
      <c r="H28" s="21">
        <v>36.578171091445434</v>
      </c>
      <c r="I28" s="22">
        <v>30.791404612159329</v>
      </c>
      <c r="J28" s="22"/>
      <c r="K28" s="21">
        <v>34.561626429479034</v>
      </c>
      <c r="L28" s="21">
        <v>38.526672311600343</v>
      </c>
      <c r="M28" s="36" t="s">
        <v>160</v>
      </c>
      <c r="N28" s="21">
        <v>36.170212765957451</v>
      </c>
      <c r="O28" s="21">
        <v>45.964125560538115</v>
      </c>
      <c r="P28" s="21">
        <v>39.761092150170647</v>
      </c>
      <c r="Q28" s="21">
        <v>25.249500998003992</v>
      </c>
      <c r="R28" s="22">
        <v>30.791404612159329</v>
      </c>
    </row>
    <row r="29" spans="1:18" x14ac:dyDescent="0.25">
      <c r="A29" s="13" t="s">
        <v>6</v>
      </c>
      <c r="B29" s="13"/>
      <c r="C29" s="21">
        <v>6.1876247504990021</v>
      </c>
      <c r="D29" s="36" t="s">
        <v>162</v>
      </c>
      <c r="E29" s="36" t="s">
        <v>156</v>
      </c>
      <c r="F29" s="21">
        <v>12.82608695652174</v>
      </c>
      <c r="G29" s="36" t="s">
        <v>155</v>
      </c>
      <c r="H29" s="21">
        <v>17.994100294985248</v>
      </c>
      <c r="I29" s="22">
        <v>9.1981132075471699</v>
      </c>
      <c r="J29" s="22"/>
      <c r="K29" s="21">
        <v>16.010165184243963</v>
      </c>
      <c r="L29" s="21">
        <v>13.463166807790008</v>
      </c>
      <c r="M29" s="36" t="s">
        <v>161</v>
      </c>
      <c r="N29" s="21">
        <v>17.62917933130699</v>
      </c>
      <c r="O29" s="21">
        <v>17.264573991031391</v>
      </c>
      <c r="P29" s="21">
        <v>12.969283276450511</v>
      </c>
      <c r="Q29" s="21">
        <v>6.1876247504990021</v>
      </c>
      <c r="R29" s="22">
        <v>9.1981132075471699</v>
      </c>
    </row>
    <row r="30" spans="1:18" s="12" customFormat="1" ht="18" thickBot="1" x14ac:dyDescent="0.3">
      <c r="A30" s="31" t="s">
        <v>52</v>
      </c>
      <c r="B30" s="31"/>
      <c r="C30" s="28">
        <v>100</v>
      </c>
      <c r="D30" s="28">
        <v>100</v>
      </c>
      <c r="E30" s="28">
        <v>100</v>
      </c>
      <c r="F30" s="28">
        <v>100</v>
      </c>
      <c r="G30" s="28">
        <v>100</v>
      </c>
      <c r="H30" s="28">
        <v>100</v>
      </c>
      <c r="I30" s="28">
        <v>100</v>
      </c>
      <c r="J30" s="28"/>
      <c r="K30" s="28">
        <v>100</v>
      </c>
      <c r="L30" s="28">
        <v>100</v>
      </c>
      <c r="M30" s="28">
        <v>100</v>
      </c>
      <c r="N30" s="28">
        <v>100</v>
      </c>
      <c r="O30" s="28">
        <v>100</v>
      </c>
      <c r="P30" s="28">
        <v>100</v>
      </c>
      <c r="Q30" s="28">
        <v>100</v>
      </c>
      <c r="R30" s="28">
        <v>100</v>
      </c>
    </row>
    <row r="31" spans="1:18" s="12" customFormat="1" x14ac:dyDescent="0.25">
      <c r="A31" s="95" t="s">
        <v>128</v>
      </c>
      <c r="B31" s="30"/>
      <c r="C31" s="22"/>
      <c r="D31" s="22"/>
      <c r="E31" s="22"/>
      <c r="F31" s="22"/>
      <c r="G31" s="22"/>
      <c r="H31" s="22"/>
      <c r="I31" s="22"/>
      <c r="J31" s="22"/>
      <c r="K31" s="22"/>
      <c r="L31" s="22"/>
      <c r="M31" s="22"/>
      <c r="N31" s="22"/>
      <c r="O31" s="22"/>
      <c r="P31" s="22"/>
      <c r="Q31" s="22"/>
      <c r="R31" s="22"/>
    </row>
    <row r="32" spans="1:18" s="12" customFormat="1" x14ac:dyDescent="0.25">
      <c r="A32" s="95" t="s">
        <v>137</v>
      </c>
      <c r="B32" s="30"/>
      <c r="C32" s="22"/>
      <c r="D32" s="22"/>
      <c r="E32" s="22"/>
      <c r="F32" s="22"/>
      <c r="G32" s="22"/>
      <c r="H32" s="22"/>
      <c r="I32" s="22"/>
      <c r="J32" s="22"/>
      <c r="K32" s="22"/>
      <c r="L32" s="22"/>
      <c r="M32" s="22"/>
      <c r="N32" s="22"/>
      <c r="O32" s="22"/>
      <c r="P32" s="22"/>
      <c r="Q32" s="22"/>
      <c r="R32" s="22"/>
    </row>
    <row r="33" spans="1:8" x14ac:dyDescent="0.25">
      <c r="A33" s="4" t="s">
        <v>59</v>
      </c>
      <c r="B33" s="4"/>
    </row>
    <row r="34" spans="1:8" x14ac:dyDescent="0.25">
      <c r="A34" s="4" t="s">
        <v>48</v>
      </c>
      <c r="B34" s="4"/>
    </row>
    <row r="35" spans="1:8" x14ac:dyDescent="0.25">
      <c r="A35" s="4" t="s">
        <v>60</v>
      </c>
      <c r="B35" s="4"/>
    </row>
    <row r="37" spans="1:8" x14ac:dyDescent="0.25">
      <c r="A37" s="4" t="s">
        <v>40</v>
      </c>
      <c r="B37" s="4"/>
    </row>
    <row r="38" spans="1:8" x14ac:dyDescent="0.25">
      <c r="A38" s="4" t="s">
        <v>41</v>
      </c>
      <c r="B38" s="4"/>
    </row>
    <row r="39" spans="1:8" x14ac:dyDescent="0.25">
      <c r="A39" s="4" t="s">
        <v>42</v>
      </c>
      <c r="B39" s="4"/>
    </row>
    <row r="40" spans="1:8" ht="15.75" customHeight="1" x14ac:dyDescent="0.25">
      <c r="A40" s="4" t="s">
        <v>51</v>
      </c>
      <c r="B40" s="4"/>
      <c r="C40" s="4"/>
      <c r="D40" s="4"/>
      <c r="E40" s="4"/>
      <c r="F40" s="4"/>
      <c r="G40" s="4"/>
      <c r="H40" s="4"/>
    </row>
    <row r="41" spans="1:8" ht="15.75" customHeight="1" x14ac:dyDescent="0.25">
      <c r="A41" s="4" t="s">
        <v>88</v>
      </c>
      <c r="B41" s="4"/>
      <c r="C41" s="4"/>
      <c r="D41" s="4"/>
      <c r="E41" s="4"/>
      <c r="F41" s="4"/>
      <c r="G41" s="4"/>
      <c r="H41" s="4"/>
    </row>
    <row r="42" spans="1:8" x14ac:dyDescent="0.25">
      <c r="A42" s="4"/>
      <c r="B42" s="4"/>
    </row>
    <row r="43" spans="1:8" x14ac:dyDescent="0.25">
      <c r="A43" s="4" t="s">
        <v>43</v>
      </c>
      <c r="B43" s="4"/>
    </row>
  </sheetData>
  <mergeCells count="14">
    <mergeCell ref="C9:I9"/>
    <mergeCell ref="C3:I3"/>
    <mergeCell ref="C5:I5"/>
    <mergeCell ref="K21:R21"/>
    <mergeCell ref="K26:R26"/>
    <mergeCell ref="C13:I13"/>
    <mergeCell ref="C17:I17"/>
    <mergeCell ref="C21:I21"/>
    <mergeCell ref="C26:I26"/>
    <mergeCell ref="K3:R3"/>
    <mergeCell ref="K5:R5"/>
    <mergeCell ref="K9:R9"/>
    <mergeCell ref="K13:R13"/>
    <mergeCell ref="K17:R17"/>
  </mergeCells>
  <pageMargins left="0.70866141732283472" right="0.31496062992125984" top="0.15748031496062992" bottom="0.15748031496062992" header="0.11811023622047245" footer="0.11811023622047245"/>
  <pageSetup paperSize="8" scale="8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8B376-D25E-4881-B7E5-99B29CA68732}">
  <sheetPr>
    <pageSetUpPr fitToPage="1"/>
  </sheetPr>
  <dimension ref="A1:P22"/>
  <sheetViews>
    <sheetView showGridLines="0" workbookViewId="0">
      <selection activeCell="A4" sqref="A4"/>
    </sheetView>
  </sheetViews>
  <sheetFormatPr defaultColWidth="12.42578125" defaultRowHeight="15" x14ac:dyDescent="0.25"/>
  <cols>
    <col min="1" max="1" width="26" customWidth="1"/>
    <col min="2" max="2" width="1.85546875" style="7" customWidth="1"/>
    <col min="3" max="3" width="16.42578125" customWidth="1"/>
    <col min="4" max="4" width="14.140625" customWidth="1"/>
    <col min="5" max="5" width="10.42578125" customWidth="1"/>
    <col min="6" max="6" width="12.140625" customWidth="1"/>
    <col min="7" max="13" width="14.140625" customWidth="1"/>
    <col min="14" max="14" width="13.7109375" customWidth="1"/>
    <col min="15" max="15" width="14.140625" customWidth="1"/>
    <col min="16" max="16" width="14.140625" style="12" customWidth="1"/>
  </cols>
  <sheetData>
    <row r="1" spans="1:16" ht="18.75" x14ac:dyDescent="0.25">
      <c r="A1" s="1" t="s">
        <v>9</v>
      </c>
      <c r="B1" s="1"/>
      <c r="C1" s="1"/>
      <c r="D1" s="1"/>
      <c r="E1" s="1"/>
      <c r="F1" s="1"/>
      <c r="G1" s="1"/>
      <c r="H1" s="1"/>
      <c r="I1" s="1"/>
      <c r="J1" s="1"/>
      <c r="K1" s="1"/>
      <c r="L1" s="1"/>
      <c r="M1" s="1"/>
      <c r="N1" s="1"/>
      <c r="O1" s="1"/>
      <c r="P1" s="1"/>
    </row>
    <row r="2" spans="1:16" ht="16.5" customHeight="1" thickBot="1" x14ac:dyDescent="0.3">
      <c r="A2" s="57" t="s">
        <v>125</v>
      </c>
      <c r="B2" s="55"/>
      <c r="C2" s="60"/>
      <c r="D2" s="60"/>
      <c r="E2" s="60"/>
      <c r="F2" s="60"/>
      <c r="G2" s="60"/>
      <c r="H2" s="60"/>
      <c r="I2" s="60"/>
      <c r="J2" s="60"/>
      <c r="K2" s="60"/>
      <c r="L2" s="60"/>
      <c r="M2" s="60"/>
      <c r="N2" s="60"/>
      <c r="O2" s="60"/>
      <c r="P2" s="52"/>
    </row>
    <row r="3" spans="1:16" s="17" customFormat="1" ht="17.25" x14ac:dyDescent="0.25">
      <c r="B3" s="26"/>
      <c r="C3" s="113" t="s">
        <v>68</v>
      </c>
      <c r="D3" s="113"/>
      <c r="E3" s="113"/>
      <c r="F3" s="113"/>
      <c r="G3" s="113"/>
      <c r="H3" s="113"/>
      <c r="I3" s="113"/>
      <c r="J3" s="113"/>
      <c r="K3" s="113"/>
      <c r="L3" s="113"/>
      <c r="M3" s="113"/>
      <c r="N3" s="113"/>
      <c r="O3" s="113"/>
      <c r="P3" s="113"/>
    </row>
    <row r="4" spans="1:16" s="40" customFormat="1" ht="60" x14ac:dyDescent="0.25">
      <c r="A4" s="61"/>
      <c r="C4" s="65" t="s">
        <v>23</v>
      </c>
      <c r="D4" s="65" t="s">
        <v>21</v>
      </c>
      <c r="E4" s="65" t="s">
        <v>20</v>
      </c>
      <c r="F4" s="65" t="s">
        <v>19</v>
      </c>
      <c r="G4" s="65" t="s">
        <v>30</v>
      </c>
      <c r="H4" s="65" t="s">
        <v>25</v>
      </c>
      <c r="I4" s="65" t="s">
        <v>27</v>
      </c>
      <c r="J4" s="65" t="s">
        <v>26</v>
      </c>
      <c r="K4" s="65" t="s">
        <v>28</v>
      </c>
      <c r="L4" s="65" t="s">
        <v>22</v>
      </c>
      <c r="M4" s="65" t="s">
        <v>24</v>
      </c>
      <c r="N4" s="65" t="s">
        <v>29</v>
      </c>
      <c r="O4" s="65" t="s">
        <v>31</v>
      </c>
      <c r="P4" s="66" t="s">
        <v>81</v>
      </c>
    </row>
    <row r="5" spans="1:16" ht="30" x14ac:dyDescent="0.25">
      <c r="A5" s="20" t="s">
        <v>62</v>
      </c>
      <c r="B5" s="17"/>
      <c r="C5" s="114" t="s">
        <v>69</v>
      </c>
      <c r="D5" s="114"/>
      <c r="E5" s="114"/>
      <c r="F5" s="114"/>
      <c r="G5" s="114"/>
      <c r="H5" s="114"/>
      <c r="I5" s="114"/>
      <c r="J5" s="114"/>
      <c r="K5" s="114"/>
      <c r="L5" s="114"/>
      <c r="M5" s="114"/>
      <c r="N5" s="114"/>
      <c r="O5" s="114"/>
      <c r="P5" s="114"/>
    </row>
    <row r="6" spans="1:16" x14ac:dyDescent="0.25">
      <c r="A6" s="7" t="s">
        <v>63</v>
      </c>
      <c r="B6" s="6"/>
      <c r="C6" s="21">
        <v>16.7</v>
      </c>
      <c r="D6" s="21">
        <v>59.8</v>
      </c>
      <c r="E6" s="21">
        <v>50.7</v>
      </c>
      <c r="F6" s="21">
        <v>43.3</v>
      </c>
      <c r="G6" s="21">
        <v>9.1999999999999993</v>
      </c>
      <c r="H6" s="21">
        <v>43.9</v>
      </c>
      <c r="I6" s="21">
        <v>19.399999999999999</v>
      </c>
      <c r="J6" s="21">
        <v>115.6</v>
      </c>
      <c r="K6" s="21">
        <v>27.3</v>
      </c>
      <c r="L6" s="21">
        <v>3.3</v>
      </c>
      <c r="M6" s="21">
        <v>24</v>
      </c>
      <c r="N6" s="21">
        <v>4.5999999999999996</v>
      </c>
      <c r="O6" s="21">
        <v>6.5</v>
      </c>
      <c r="P6" s="22">
        <v>178.4</v>
      </c>
    </row>
    <row r="7" spans="1:16" x14ac:dyDescent="0.25">
      <c r="A7" s="7" t="s">
        <v>64</v>
      </c>
      <c r="B7" s="6"/>
      <c r="C7" s="21">
        <v>6.6</v>
      </c>
      <c r="D7" s="21">
        <v>38.5</v>
      </c>
      <c r="E7" s="21">
        <v>38.4</v>
      </c>
      <c r="F7" s="21">
        <v>41.5</v>
      </c>
      <c r="G7" s="21">
        <v>9.6999999999999993</v>
      </c>
      <c r="H7" s="21">
        <v>46.7</v>
      </c>
      <c r="I7" s="21">
        <v>22.3</v>
      </c>
      <c r="J7" s="21">
        <v>151</v>
      </c>
      <c r="K7" s="21">
        <v>40.1</v>
      </c>
      <c r="L7" s="21">
        <v>5.5</v>
      </c>
      <c r="M7" s="21">
        <v>39.4</v>
      </c>
      <c r="N7" s="21">
        <v>8.6</v>
      </c>
      <c r="O7" s="21">
        <v>111.3</v>
      </c>
      <c r="P7" s="22">
        <v>308.3</v>
      </c>
    </row>
    <row r="8" spans="1:16" s="12" customFormat="1" x14ac:dyDescent="0.25">
      <c r="A8" s="12" t="s">
        <v>80</v>
      </c>
      <c r="B8" s="53"/>
      <c r="C8" s="22">
        <v>22.8</v>
      </c>
      <c r="D8" s="22">
        <v>98.5</v>
      </c>
      <c r="E8" s="22">
        <v>89</v>
      </c>
      <c r="F8" s="22">
        <v>84.9</v>
      </c>
      <c r="G8" s="22">
        <v>18.8</v>
      </c>
      <c r="H8" s="22">
        <v>90.4</v>
      </c>
      <c r="I8" s="22">
        <v>42.1</v>
      </c>
      <c r="J8" s="22">
        <v>266.39999999999998</v>
      </c>
      <c r="K8" s="22">
        <v>67.5</v>
      </c>
      <c r="L8" s="22">
        <v>8.4</v>
      </c>
      <c r="M8" s="22">
        <v>63</v>
      </c>
      <c r="N8" s="22">
        <v>13.1</v>
      </c>
      <c r="O8" s="22">
        <v>118.3</v>
      </c>
      <c r="P8" s="22">
        <v>486.3</v>
      </c>
    </row>
    <row r="9" spans="1:16" x14ac:dyDescent="0.25">
      <c r="A9" s="17"/>
      <c r="B9" s="26"/>
      <c r="C9" s="97" t="s">
        <v>53</v>
      </c>
      <c r="D9" s="97"/>
      <c r="E9" s="97"/>
      <c r="F9" s="97"/>
      <c r="G9" s="97"/>
      <c r="H9" s="97"/>
      <c r="I9" s="97"/>
      <c r="J9" s="97"/>
      <c r="K9" s="97"/>
      <c r="L9" s="97"/>
      <c r="M9" s="97"/>
      <c r="N9" s="97"/>
      <c r="O9" s="97"/>
      <c r="P9" s="97"/>
    </row>
    <row r="10" spans="1:16" x14ac:dyDescent="0.25">
      <c r="A10" s="7" t="s">
        <v>63</v>
      </c>
      <c r="B10" s="26"/>
      <c r="C10" s="21">
        <v>73.245614035087712</v>
      </c>
      <c r="D10" s="21">
        <v>60.710659898477161</v>
      </c>
      <c r="E10" s="21">
        <v>56.966292134831463</v>
      </c>
      <c r="F10" s="21">
        <v>51.001177856301524</v>
      </c>
      <c r="G10" s="21">
        <v>48.936170212765951</v>
      </c>
      <c r="H10" s="21">
        <v>48.56194690265486</v>
      </c>
      <c r="I10" s="21">
        <v>46.080760095011868</v>
      </c>
      <c r="J10" s="21">
        <v>43.393393393393396</v>
      </c>
      <c r="K10" s="21">
        <v>40.444444444444443</v>
      </c>
      <c r="L10" s="21">
        <v>39.285714285714278</v>
      </c>
      <c r="M10" s="21">
        <v>38.095238095238095</v>
      </c>
      <c r="N10" s="21">
        <v>35.114503816793892</v>
      </c>
      <c r="O10" s="21">
        <v>5.4945054945054945</v>
      </c>
      <c r="P10" s="22">
        <v>36.685173761052845</v>
      </c>
    </row>
    <row r="11" spans="1:16" x14ac:dyDescent="0.25">
      <c r="A11" s="7" t="s">
        <v>64</v>
      </c>
      <c r="B11" s="26"/>
      <c r="C11" s="21">
        <v>28.947368421052627</v>
      </c>
      <c r="D11" s="21">
        <v>39.086294416243653</v>
      </c>
      <c r="E11" s="21">
        <v>43.146067415730336</v>
      </c>
      <c r="F11" s="21">
        <v>48.881036513545347</v>
      </c>
      <c r="G11" s="21">
        <v>51.595744680851062</v>
      </c>
      <c r="H11" s="21">
        <v>51.659292035398231</v>
      </c>
      <c r="I11" s="21">
        <v>52.969121140142519</v>
      </c>
      <c r="J11" s="21">
        <v>56.681681681681681</v>
      </c>
      <c r="K11" s="21">
        <v>59.407407407407412</v>
      </c>
      <c r="L11" s="21">
        <v>65.476190476190482</v>
      </c>
      <c r="M11" s="21">
        <v>62.539682539682538</v>
      </c>
      <c r="N11" s="21">
        <v>65.648854961832058</v>
      </c>
      <c r="O11" s="21">
        <v>94.082840236686394</v>
      </c>
      <c r="P11" s="22">
        <v>63.397079991774632</v>
      </c>
    </row>
    <row r="12" spans="1:16" s="12" customFormat="1" ht="15.75" thickBot="1" x14ac:dyDescent="0.3">
      <c r="A12" s="52" t="s">
        <v>80</v>
      </c>
      <c r="B12" s="70"/>
      <c r="C12" s="28">
        <v>100</v>
      </c>
      <c r="D12" s="28">
        <v>100</v>
      </c>
      <c r="E12" s="28">
        <v>100</v>
      </c>
      <c r="F12" s="28">
        <v>100</v>
      </c>
      <c r="G12" s="28">
        <v>100</v>
      </c>
      <c r="H12" s="28">
        <v>100</v>
      </c>
      <c r="I12" s="28">
        <v>100</v>
      </c>
      <c r="J12" s="28">
        <v>100</v>
      </c>
      <c r="K12" s="28">
        <v>100</v>
      </c>
      <c r="L12" s="28">
        <v>100</v>
      </c>
      <c r="M12" s="28">
        <v>100</v>
      </c>
      <c r="N12" s="28">
        <v>100</v>
      </c>
      <c r="O12" s="28">
        <v>100</v>
      </c>
      <c r="P12" s="28">
        <v>100</v>
      </c>
    </row>
    <row r="13" spans="1:16" x14ac:dyDescent="0.25">
      <c r="A13" s="4" t="s">
        <v>59</v>
      </c>
    </row>
    <row r="14" spans="1:16" x14ac:dyDescent="0.25">
      <c r="A14" s="4" t="s">
        <v>82</v>
      </c>
    </row>
    <row r="15" spans="1:16" x14ac:dyDescent="0.25">
      <c r="A15" s="4" t="s">
        <v>83</v>
      </c>
    </row>
    <row r="17" spans="1:2" x14ac:dyDescent="0.25">
      <c r="A17" s="4" t="s">
        <v>40</v>
      </c>
    </row>
    <row r="18" spans="1:2" x14ac:dyDescent="0.25">
      <c r="A18" s="4" t="s">
        <v>41</v>
      </c>
    </row>
    <row r="19" spans="1:2" x14ac:dyDescent="0.25">
      <c r="A19" s="4" t="s">
        <v>42</v>
      </c>
    </row>
    <row r="20" spans="1:2" ht="15" customHeight="1" x14ac:dyDescent="0.25">
      <c r="A20" s="4" t="s">
        <v>51</v>
      </c>
      <c r="B20" s="4"/>
    </row>
    <row r="21" spans="1:2" x14ac:dyDescent="0.25">
      <c r="A21" s="4"/>
    </row>
    <row r="22" spans="1:2" x14ac:dyDescent="0.25">
      <c r="A22" s="4" t="s">
        <v>43</v>
      </c>
    </row>
  </sheetData>
  <mergeCells count="3">
    <mergeCell ref="C3:P3"/>
    <mergeCell ref="C5:P5"/>
    <mergeCell ref="C9:P9"/>
  </mergeCells>
  <pageMargins left="0.7" right="0.7" top="0.75" bottom="0.75" header="0.3" footer="0.3"/>
  <pageSetup paperSize="8"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A2C02-3020-4B67-BA88-D7F42508941F}">
  <sheetPr>
    <pageSetUpPr fitToPage="1"/>
  </sheetPr>
  <dimension ref="A1:Q23"/>
  <sheetViews>
    <sheetView showGridLines="0" zoomScaleNormal="100" workbookViewId="0">
      <selection activeCell="O16" sqref="O16"/>
    </sheetView>
  </sheetViews>
  <sheetFormatPr defaultColWidth="12.42578125" defaultRowHeight="15" x14ac:dyDescent="0.25"/>
  <cols>
    <col min="1" max="1" width="28.5703125" customWidth="1"/>
    <col min="2" max="2" width="1.85546875" style="7" customWidth="1"/>
    <col min="3" max="3" width="12.42578125" style="7" customWidth="1"/>
    <col min="4" max="4" width="11.5703125" style="7" customWidth="1"/>
    <col min="5" max="5" width="12.7109375" style="7" customWidth="1"/>
    <col min="6" max="9" width="11.5703125" style="7" customWidth="1"/>
    <col min="10" max="10" width="5.42578125" style="7" customWidth="1"/>
    <col min="11" max="12" width="13" style="7" customWidth="1"/>
    <col min="13" max="15" width="10.140625" style="7" customWidth="1"/>
    <col min="16" max="16" width="12.28515625" customWidth="1"/>
    <col min="17" max="17" width="10.140625" style="12" customWidth="1"/>
  </cols>
  <sheetData>
    <row r="1" spans="1:17" ht="18.75" x14ac:dyDescent="0.25">
      <c r="A1" s="1" t="s">
        <v>9</v>
      </c>
      <c r="B1" s="1"/>
      <c r="C1" s="1"/>
      <c r="D1" s="1"/>
      <c r="E1" s="1"/>
      <c r="F1" s="1"/>
      <c r="G1" s="1"/>
      <c r="H1" s="1"/>
      <c r="I1" s="1"/>
      <c r="J1" s="1"/>
      <c r="K1" s="1"/>
      <c r="L1" s="1"/>
      <c r="M1" s="1"/>
      <c r="N1" s="1"/>
      <c r="O1" s="1"/>
      <c r="P1" s="1"/>
      <c r="Q1" s="51"/>
    </row>
    <row r="2" spans="1:17" ht="16.5" customHeight="1" thickBot="1" x14ac:dyDescent="0.3">
      <c r="A2" s="57" t="s">
        <v>126</v>
      </c>
      <c r="B2" s="55"/>
      <c r="C2" s="58"/>
      <c r="D2" s="58"/>
      <c r="E2" s="58"/>
      <c r="F2" s="59"/>
      <c r="G2" s="58"/>
      <c r="H2" s="58"/>
      <c r="I2" s="58"/>
      <c r="J2" s="58"/>
      <c r="K2" s="58"/>
      <c r="L2" s="58"/>
      <c r="M2" s="58"/>
      <c r="N2" s="58"/>
      <c r="O2" s="58"/>
      <c r="P2" s="60"/>
      <c r="Q2" s="52"/>
    </row>
    <row r="3" spans="1:17" s="25" customFormat="1" x14ac:dyDescent="0.25">
      <c r="B3" s="64"/>
      <c r="C3" s="115" t="s">
        <v>58</v>
      </c>
      <c r="D3" s="115"/>
      <c r="E3" s="115"/>
      <c r="F3" s="115"/>
      <c r="G3" s="115"/>
      <c r="H3" s="115"/>
      <c r="I3" s="115"/>
      <c r="K3" s="115" t="s">
        <v>167</v>
      </c>
      <c r="L3" s="115"/>
      <c r="M3" s="115"/>
      <c r="N3" s="115"/>
      <c r="O3" s="115"/>
      <c r="P3" s="115"/>
      <c r="Q3" s="115"/>
    </row>
    <row r="4" spans="1:17" s="20" customFormat="1" ht="75" x14ac:dyDescent="0.25">
      <c r="A4" s="63"/>
      <c r="C4" s="61" t="s">
        <v>79</v>
      </c>
      <c r="D4" s="61" t="s">
        <v>78</v>
      </c>
      <c r="E4" s="61" t="s">
        <v>77</v>
      </c>
      <c r="F4" s="61" t="s">
        <v>76</v>
      </c>
      <c r="G4" s="61" t="s">
        <v>75</v>
      </c>
      <c r="H4" s="61" t="s">
        <v>86</v>
      </c>
      <c r="I4" s="62" t="s">
        <v>61</v>
      </c>
      <c r="J4" s="40"/>
      <c r="K4" s="61" t="s">
        <v>17</v>
      </c>
      <c r="L4" s="61" t="s">
        <v>15</v>
      </c>
      <c r="M4" s="61" t="s">
        <v>14</v>
      </c>
      <c r="N4" s="61" t="s">
        <v>13</v>
      </c>
      <c r="O4" s="61" t="s">
        <v>18</v>
      </c>
      <c r="P4" s="61" t="s">
        <v>79</v>
      </c>
      <c r="Q4" s="62" t="s">
        <v>81</v>
      </c>
    </row>
    <row r="5" spans="1:17" ht="30" customHeight="1" x14ac:dyDescent="0.25">
      <c r="A5" s="20" t="s">
        <v>62</v>
      </c>
      <c r="B5" s="17"/>
      <c r="C5" s="116" t="s">
        <v>69</v>
      </c>
      <c r="D5" s="116"/>
      <c r="E5" s="116"/>
      <c r="F5" s="116"/>
      <c r="G5" s="116"/>
      <c r="H5" s="116"/>
      <c r="I5" s="116"/>
      <c r="J5" s="72"/>
      <c r="K5" s="116"/>
      <c r="L5" s="116"/>
      <c r="M5" s="116"/>
      <c r="N5" s="116"/>
      <c r="O5" s="116"/>
      <c r="P5" s="116"/>
      <c r="Q5" s="116"/>
    </row>
    <row r="6" spans="1:17" x14ac:dyDescent="0.25">
      <c r="A6" s="7" t="s">
        <v>63</v>
      </c>
      <c r="B6" s="6"/>
      <c r="C6" s="21">
        <v>61.1</v>
      </c>
      <c r="D6" s="21">
        <v>20</v>
      </c>
      <c r="E6" s="21">
        <v>20.399999999999999</v>
      </c>
      <c r="F6" s="21">
        <v>26.7</v>
      </c>
      <c r="G6" s="21">
        <v>20</v>
      </c>
      <c r="H6" s="21">
        <v>29.7</v>
      </c>
      <c r="I6" s="22">
        <v>178.4</v>
      </c>
      <c r="J6" s="56"/>
      <c r="K6" s="21">
        <v>5.8</v>
      </c>
      <c r="L6" s="21">
        <v>26.9</v>
      </c>
      <c r="M6" s="21">
        <v>78.900000000000006</v>
      </c>
      <c r="N6" s="21">
        <v>47.8</v>
      </c>
      <c r="O6" s="21">
        <v>46.6</v>
      </c>
      <c r="P6" s="21">
        <v>61.1</v>
      </c>
      <c r="Q6" s="22">
        <v>178.4</v>
      </c>
    </row>
    <row r="7" spans="1:17" x14ac:dyDescent="0.25">
      <c r="A7" s="7" t="s">
        <v>64</v>
      </c>
      <c r="B7" s="6"/>
      <c r="C7" s="21">
        <v>192</v>
      </c>
      <c r="D7" s="21">
        <v>43.9</v>
      </c>
      <c r="E7" s="21">
        <v>15.4</v>
      </c>
      <c r="F7" s="21">
        <v>28.6</v>
      </c>
      <c r="G7" s="21">
        <v>13.1</v>
      </c>
      <c r="H7" s="21">
        <v>15.600000000000001</v>
      </c>
      <c r="I7" s="22">
        <v>308.3</v>
      </c>
      <c r="J7" s="56"/>
      <c r="K7" s="36" t="s">
        <v>134</v>
      </c>
      <c r="L7" s="21">
        <v>13.6</v>
      </c>
      <c r="M7" s="21">
        <v>71.599999999999994</v>
      </c>
      <c r="N7" s="21">
        <v>64.599999999999994</v>
      </c>
      <c r="O7" s="21">
        <v>25.5</v>
      </c>
      <c r="P7" s="21">
        <v>192</v>
      </c>
      <c r="Q7" s="22">
        <v>308.3</v>
      </c>
    </row>
    <row r="8" spans="1:17" s="12" customFormat="1" x14ac:dyDescent="0.25">
      <c r="A8" s="12" t="s">
        <v>80</v>
      </c>
      <c r="B8" s="53"/>
      <c r="C8" s="22">
        <v>252.7</v>
      </c>
      <c r="D8" s="22">
        <v>63.7</v>
      </c>
      <c r="E8" s="22">
        <v>35.9</v>
      </c>
      <c r="F8" s="22">
        <v>55.9</v>
      </c>
      <c r="G8" s="22">
        <v>33.1</v>
      </c>
      <c r="H8" s="21">
        <v>45.2</v>
      </c>
      <c r="I8" s="22">
        <v>486.3</v>
      </c>
      <c r="J8" s="56"/>
      <c r="K8" s="22">
        <v>8.5</v>
      </c>
      <c r="L8" s="22">
        <v>40.299999999999997</v>
      </c>
      <c r="M8" s="22">
        <v>150.4</v>
      </c>
      <c r="N8" s="22">
        <v>112</v>
      </c>
      <c r="O8" s="22">
        <v>72.400000000000006</v>
      </c>
      <c r="P8" s="22">
        <v>252.7</v>
      </c>
      <c r="Q8" s="22">
        <v>486.3</v>
      </c>
    </row>
    <row r="9" spans="1:17" x14ac:dyDescent="0.25">
      <c r="A9" s="17"/>
      <c r="B9" s="26"/>
      <c r="C9" s="97" t="s">
        <v>53</v>
      </c>
      <c r="D9" s="97"/>
      <c r="E9" s="97"/>
      <c r="F9" s="97"/>
      <c r="G9" s="97"/>
      <c r="H9" s="97"/>
      <c r="I9" s="97"/>
      <c r="J9" s="21"/>
      <c r="K9" s="97"/>
      <c r="L9" s="97"/>
      <c r="M9" s="97"/>
      <c r="N9" s="97"/>
      <c r="O9" s="97"/>
      <c r="P9" s="97"/>
      <c r="Q9" s="97"/>
    </row>
    <row r="10" spans="1:17" x14ac:dyDescent="0.25">
      <c r="A10" s="7" t="s">
        <v>63</v>
      </c>
      <c r="B10" s="26"/>
      <c r="C10" s="21">
        <v>24.178868223189554</v>
      </c>
      <c r="D10" s="21">
        <v>31.397174254317111</v>
      </c>
      <c r="E10" s="21">
        <v>56.824512534818936</v>
      </c>
      <c r="F10" s="21">
        <v>47.763864042933811</v>
      </c>
      <c r="G10" s="21">
        <v>60.422960725075527</v>
      </c>
      <c r="H10" s="21">
        <v>65.707964601769902</v>
      </c>
      <c r="I10" s="21">
        <v>36.685173761052845</v>
      </c>
      <c r="J10" s="21"/>
      <c r="K10" s="21">
        <v>68.235294117647058</v>
      </c>
      <c r="L10" s="21">
        <v>66.749379652605455</v>
      </c>
      <c r="M10" s="21">
        <v>52.460106382978722</v>
      </c>
      <c r="N10" s="21">
        <v>42.678571428571423</v>
      </c>
      <c r="O10" s="21">
        <v>64.364640883977899</v>
      </c>
      <c r="P10" s="21">
        <v>24.178868223189554</v>
      </c>
      <c r="Q10" s="22">
        <v>36.685173761052845</v>
      </c>
    </row>
    <row r="11" spans="1:17" x14ac:dyDescent="0.25">
      <c r="A11" s="7" t="s">
        <v>64</v>
      </c>
      <c r="B11" s="26"/>
      <c r="C11" s="21">
        <v>75.979422239810063</v>
      </c>
      <c r="D11" s="21">
        <v>68.916797488226052</v>
      </c>
      <c r="E11" s="21">
        <v>42.896935933147631</v>
      </c>
      <c r="F11" s="21">
        <v>51.162790697674424</v>
      </c>
      <c r="G11" s="21">
        <v>39.577039274924466</v>
      </c>
      <c r="H11" s="21">
        <v>34.513274336283189</v>
      </c>
      <c r="I11" s="21">
        <v>63.397079991774632</v>
      </c>
      <c r="J11" s="21"/>
      <c r="K11" s="36" t="s">
        <v>163</v>
      </c>
      <c r="L11" s="21">
        <v>33.746898263027298</v>
      </c>
      <c r="M11" s="21">
        <v>47.606382978723403</v>
      </c>
      <c r="N11" s="21">
        <v>57.678571428571423</v>
      </c>
      <c r="O11" s="21">
        <v>35.22099447513812</v>
      </c>
      <c r="P11" s="21">
        <v>75.979422239810063</v>
      </c>
      <c r="Q11" s="22">
        <v>63.397079991774632</v>
      </c>
    </row>
    <row r="12" spans="1:17" s="12" customFormat="1" ht="15.75" thickBot="1" x14ac:dyDescent="0.3">
      <c r="A12" s="52" t="s">
        <v>80</v>
      </c>
      <c r="B12" s="70"/>
      <c r="C12" s="28">
        <v>100</v>
      </c>
      <c r="D12" s="28">
        <v>100</v>
      </c>
      <c r="E12" s="28">
        <v>100</v>
      </c>
      <c r="F12" s="28">
        <v>100</v>
      </c>
      <c r="G12" s="28">
        <v>100</v>
      </c>
      <c r="H12" s="28">
        <v>100</v>
      </c>
      <c r="I12" s="28">
        <v>100</v>
      </c>
      <c r="J12" s="28"/>
      <c r="K12" s="28">
        <v>100</v>
      </c>
      <c r="L12" s="28">
        <v>100</v>
      </c>
      <c r="M12" s="28">
        <v>100</v>
      </c>
      <c r="N12" s="28">
        <v>100</v>
      </c>
      <c r="O12" s="28">
        <v>100</v>
      </c>
      <c r="P12" s="28">
        <v>100</v>
      </c>
      <c r="Q12" s="28">
        <v>100</v>
      </c>
    </row>
    <row r="13" spans="1:17" s="12" customFormat="1" x14ac:dyDescent="0.25">
      <c r="A13" s="10" t="s">
        <v>128</v>
      </c>
      <c r="B13" s="96"/>
      <c r="C13" s="22"/>
      <c r="D13" s="22"/>
      <c r="E13" s="22"/>
      <c r="F13" s="22"/>
      <c r="G13" s="22"/>
      <c r="H13" s="22"/>
      <c r="I13" s="22"/>
      <c r="J13" s="22"/>
      <c r="K13" s="22"/>
      <c r="L13" s="22"/>
      <c r="M13" s="22"/>
      <c r="N13" s="22"/>
      <c r="O13" s="22"/>
      <c r="P13" s="22"/>
      <c r="Q13" s="22"/>
    </row>
    <row r="14" spans="1:17" x14ac:dyDescent="0.25">
      <c r="A14" s="4" t="s">
        <v>59</v>
      </c>
    </row>
    <row r="15" spans="1:17" x14ac:dyDescent="0.25">
      <c r="A15" s="4" t="s">
        <v>48</v>
      </c>
    </row>
    <row r="16" spans="1:17" x14ac:dyDescent="0.25">
      <c r="A16" s="4" t="s">
        <v>99</v>
      </c>
    </row>
    <row r="18" spans="1:2" x14ac:dyDescent="0.25">
      <c r="A18" s="4" t="s">
        <v>40</v>
      </c>
    </row>
    <row r="19" spans="1:2" x14ac:dyDescent="0.25">
      <c r="A19" s="4" t="s">
        <v>41</v>
      </c>
    </row>
    <row r="20" spans="1:2" x14ac:dyDescent="0.25">
      <c r="A20" s="4" t="s">
        <v>42</v>
      </c>
    </row>
    <row r="21" spans="1:2" x14ac:dyDescent="0.25">
      <c r="A21" s="4" t="s">
        <v>51</v>
      </c>
      <c r="B21" s="4"/>
    </row>
    <row r="22" spans="1:2" x14ac:dyDescent="0.25">
      <c r="A22" s="4"/>
    </row>
    <row r="23" spans="1:2" x14ac:dyDescent="0.25">
      <c r="A23" s="4" t="s">
        <v>43</v>
      </c>
    </row>
  </sheetData>
  <mergeCells count="6">
    <mergeCell ref="K3:Q3"/>
    <mergeCell ref="K5:Q5"/>
    <mergeCell ref="K9:Q9"/>
    <mergeCell ref="C5:I5"/>
    <mergeCell ref="C9:I9"/>
    <mergeCell ref="C3:I3"/>
  </mergeCells>
  <pageMargins left="0.7" right="0.7" top="0.75" bottom="0.75" header="0.3" footer="0.3"/>
  <pageSetup paperSize="8" scale="9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9696B-DEB9-4CEF-A38A-62A66C6B45D6}">
  <dimension ref="A1:J32"/>
  <sheetViews>
    <sheetView showGridLines="0" zoomScaleNormal="100" workbookViewId="0">
      <selection activeCell="A2" sqref="A2:E2"/>
    </sheetView>
  </sheetViews>
  <sheetFormatPr defaultRowHeight="12.75" x14ac:dyDescent="0.2"/>
  <cols>
    <col min="1" max="1" width="33" style="4" customWidth="1"/>
    <col min="2" max="2" width="2.42578125" style="4" customWidth="1"/>
    <col min="3" max="4" width="14.85546875" style="4" customWidth="1"/>
    <col min="5" max="5" width="14.85546875" style="10" customWidth="1"/>
    <col min="6" max="6" width="8.140625" style="4" customWidth="1"/>
    <col min="7" max="7" width="2" style="4" customWidth="1"/>
    <col min="8" max="10" width="8.28515625" style="4" customWidth="1"/>
    <col min="11" max="11" width="1.42578125" style="4" customWidth="1"/>
    <col min="12" max="12" width="9.140625" style="4"/>
    <col min="13" max="13" width="10.85546875" style="4" customWidth="1"/>
    <col min="14" max="15" width="9.140625" style="4"/>
    <col min="16" max="16" width="1.7109375" style="4" customWidth="1"/>
    <col min="17" max="17" width="12.5703125" style="4" customWidth="1"/>
    <col min="18" max="18" width="12.140625" style="4" customWidth="1"/>
    <col min="19" max="19" width="8.42578125" style="4" customWidth="1"/>
    <col min="20" max="20" width="2" style="4" customWidth="1"/>
    <col min="21" max="16384" width="9.140625" style="4"/>
  </cols>
  <sheetData>
    <row r="1" spans="1:10" s="2" customFormat="1" ht="18.75" x14ac:dyDescent="0.25">
      <c r="A1" s="1" t="s">
        <v>9</v>
      </c>
      <c r="B1" s="1"/>
      <c r="C1" s="86"/>
      <c r="D1" s="86"/>
      <c r="E1" s="87"/>
      <c r="F1" s="86"/>
      <c r="G1" s="86"/>
      <c r="H1" s="86"/>
      <c r="I1" s="1"/>
      <c r="J1" s="1"/>
    </row>
    <row r="2" spans="1:10" ht="33" customHeight="1" thickBot="1" x14ac:dyDescent="0.3">
      <c r="A2" s="106" t="s">
        <v>110</v>
      </c>
      <c r="B2" s="106"/>
      <c r="C2" s="106"/>
      <c r="D2" s="106"/>
      <c r="E2" s="106"/>
      <c r="F2" s="8"/>
      <c r="G2" s="8"/>
    </row>
    <row r="3" spans="1:10" customFormat="1" ht="33.75" customHeight="1" x14ac:dyDescent="0.25">
      <c r="A3" s="29"/>
      <c r="C3" s="117" t="s">
        <v>108</v>
      </c>
      <c r="D3" s="117"/>
      <c r="E3" s="117"/>
    </row>
    <row r="4" spans="1:10" customFormat="1" ht="17.25" x14ac:dyDescent="0.25">
      <c r="A4" s="85"/>
      <c r="B4" s="17"/>
      <c r="C4" s="84" t="s">
        <v>107</v>
      </c>
      <c r="D4" s="84" t="s">
        <v>106</v>
      </c>
      <c r="E4" s="83" t="s">
        <v>105</v>
      </c>
      <c r="F4" s="11"/>
    </row>
    <row r="5" spans="1:10" customFormat="1" ht="17.25" x14ac:dyDescent="0.25">
      <c r="A5" s="26" t="s">
        <v>73</v>
      </c>
      <c r="C5" s="112" t="s">
        <v>103</v>
      </c>
      <c r="D5" s="112"/>
      <c r="E5" s="112"/>
      <c r="F5" s="12"/>
    </row>
    <row r="6" spans="1:10" customFormat="1" ht="15" x14ac:dyDescent="0.25">
      <c r="A6" s="13" t="s">
        <v>2</v>
      </c>
      <c r="C6" s="36">
        <v>57.2</v>
      </c>
      <c r="D6" s="36">
        <v>174.8</v>
      </c>
      <c r="E6" s="24">
        <v>232</v>
      </c>
      <c r="F6" s="12"/>
    </row>
    <row r="7" spans="1:10" customFormat="1" ht="15" x14ac:dyDescent="0.25">
      <c r="A7" s="13" t="s">
        <v>3</v>
      </c>
      <c r="C7" s="36">
        <v>35.200000000000003</v>
      </c>
      <c r="D7" s="36">
        <v>87.9</v>
      </c>
      <c r="E7" s="24">
        <v>123.3</v>
      </c>
      <c r="F7" s="12"/>
    </row>
    <row r="8" spans="1:10" s="12" customFormat="1" ht="17.25" x14ac:dyDescent="0.25">
      <c r="A8" s="30" t="s">
        <v>67</v>
      </c>
      <c r="C8" s="24">
        <v>91.9</v>
      </c>
      <c r="D8" s="24">
        <v>262.5</v>
      </c>
      <c r="E8" s="24">
        <v>354.8</v>
      </c>
    </row>
    <row r="9" spans="1:10" customFormat="1" ht="15" x14ac:dyDescent="0.25">
      <c r="A9" s="13"/>
      <c r="C9" s="97" t="s">
        <v>53</v>
      </c>
      <c r="D9" s="97"/>
      <c r="E9" s="97"/>
      <c r="F9" s="12"/>
    </row>
    <row r="10" spans="1:10" customFormat="1" ht="15" x14ac:dyDescent="0.25">
      <c r="A10" s="13" t="s">
        <v>2</v>
      </c>
      <c r="C10" s="36">
        <v>62.24156692056583</v>
      </c>
      <c r="D10" s="36">
        <v>66.590476190476195</v>
      </c>
      <c r="E10" s="24">
        <v>65.388951521984211</v>
      </c>
      <c r="F10" s="12"/>
    </row>
    <row r="11" spans="1:10" customFormat="1" ht="15" x14ac:dyDescent="0.25">
      <c r="A11" s="13" t="s">
        <v>3</v>
      </c>
      <c r="C11" s="36">
        <v>38.302502720348201</v>
      </c>
      <c r="D11" s="36">
        <v>33.485714285714288</v>
      </c>
      <c r="E11" s="24">
        <v>34.751972942502817</v>
      </c>
      <c r="F11" s="12"/>
    </row>
    <row r="12" spans="1:10" s="12" customFormat="1" ht="17.25" x14ac:dyDescent="0.25">
      <c r="A12" s="82" t="s">
        <v>67</v>
      </c>
      <c r="C12" s="24">
        <v>100</v>
      </c>
      <c r="D12" s="24">
        <v>100</v>
      </c>
      <c r="E12" s="24">
        <v>100</v>
      </c>
    </row>
    <row r="13" spans="1:10" customFormat="1" ht="17.25" x14ac:dyDescent="0.25">
      <c r="A13" s="26" t="s">
        <v>104</v>
      </c>
      <c r="C13" s="112" t="s">
        <v>103</v>
      </c>
      <c r="D13" s="112"/>
      <c r="E13" s="112"/>
      <c r="F13" s="12"/>
    </row>
    <row r="14" spans="1:10" customFormat="1" ht="15" x14ac:dyDescent="0.25">
      <c r="A14" s="13" t="s">
        <v>4</v>
      </c>
      <c r="C14" s="36">
        <v>49</v>
      </c>
      <c r="D14" s="36">
        <v>164.4</v>
      </c>
      <c r="E14" s="24">
        <v>213.2</v>
      </c>
      <c r="F14" s="12"/>
    </row>
    <row r="15" spans="1:10" customFormat="1" ht="15" x14ac:dyDescent="0.25">
      <c r="A15" s="13" t="s">
        <v>5</v>
      </c>
      <c r="B15" s="17"/>
      <c r="C15" s="36">
        <v>33.200000000000003</v>
      </c>
      <c r="D15" s="36">
        <v>78.400000000000006</v>
      </c>
      <c r="E15" s="24">
        <v>112</v>
      </c>
      <c r="F15" s="12"/>
    </row>
    <row r="16" spans="1:10" customFormat="1" ht="15" x14ac:dyDescent="0.25">
      <c r="A16" s="13" t="s">
        <v>6</v>
      </c>
      <c r="B16" s="17"/>
      <c r="C16" s="36">
        <v>12.2</v>
      </c>
      <c r="D16" s="36">
        <v>21.6</v>
      </c>
      <c r="E16" s="24">
        <v>34.1</v>
      </c>
      <c r="F16" s="12"/>
    </row>
    <row r="17" spans="1:6" s="12" customFormat="1" ht="17.25" x14ac:dyDescent="0.25">
      <c r="A17" s="30" t="s">
        <v>67</v>
      </c>
      <c r="B17" s="81"/>
      <c r="C17" s="24">
        <v>94.2</v>
      </c>
      <c r="D17" s="24">
        <v>264.3</v>
      </c>
      <c r="E17" s="24">
        <v>359.2</v>
      </c>
    </row>
    <row r="18" spans="1:6" customFormat="1" ht="15" x14ac:dyDescent="0.25">
      <c r="A18" s="29"/>
      <c r="B18" s="17"/>
      <c r="C18" s="97" t="s">
        <v>53</v>
      </c>
      <c r="D18" s="97"/>
      <c r="E18" s="97"/>
      <c r="F18" s="12"/>
    </row>
    <row r="19" spans="1:6" customFormat="1" ht="15" x14ac:dyDescent="0.25">
      <c r="A19" s="13" t="s">
        <v>4</v>
      </c>
      <c r="B19" s="17"/>
      <c r="C19" s="36">
        <v>52.016985138004245</v>
      </c>
      <c r="D19" s="36">
        <v>62.202043132803631</v>
      </c>
      <c r="E19" s="24">
        <v>59.354120267260576</v>
      </c>
      <c r="F19" s="12"/>
    </row>
    <row r="20" spans="1:6" customFormat="1" ht="15" x14ac:dyDescent="0.25">
      <c r="A20" s="13" t="s">
        <v>5</v>
      </c>
      <c r="B20" s="17"/>
      <c r="C20" s="36">
        <v>35.244161358811041</v>
      </c>
      <c r="D20" s="36">
        <v>29.663261445327283</v>
      </c>
      <c r="E20" s="24">
        <v>31.180400890868597</v>
      </c>
      <c r="F20" s="12"/>
    </row>
    <row r="21" spans="1:6" customFormat="1" ht="15" x14ac:dyDescent="0.25">
      <c r="A21" s="13" t="s">
        <v>6</v>
      </c>
      <c r="B21" s="17"/>
      <c r="C21" s="36">
        <v>12.951167728237792</v>
      </c>
      <c r="D21" s="36">
        <v>8.172531214528945</v>
      </c>
      <c r="E21" s="24">
        <v>9.4933184855233854</v>
      </c>
      <c r="F21" s="12"/>
    </row>
    <row r="22" spans="1:6" s="12" customFormat="1" ht="18" thickBot="1" x14ac:dyDescent="0.3">
      <c r="A22" s="80" t="s">
        <v>67</v>
      </c>
      <c r="B22" s="79"/>
      <c r="C22" s="78">
        <v>100</v>
      </c>
      <c r="D22" s="78">
        <v>100</v>
      </c>
      <c r="E22" s="78">
        <v>100</v>
      </c>
    </row>
    <row r="23" spans="1:6" x14ac:dyDescent="0.2">
      <c r="A23" s="4" t="s">
        <v>102</v>
      </c>
    </row>
    <row r="24" spans="1:6" x14ac:dyDescent="0.2">
      <c r="A24" s="4" t="s">
        <v>55</v>
      </c>
    </row>
    <row r="26" spans="1:6" x14ac:dyDescent="0.2">
      <c r="A26" s="4" t="s">
        <v>40</v>
      </c>
    </row>
    <row r="27" spans="1:6" x14ac:dyDescent="0.2">
      <c r="A27" s="4" t="s">
        <v>41</v>
      </c>
    </row>
    <row r="28" spans="1:6" x14ac:dyDescent="0.2">
      <c r="A28" s="4" t="s">
        <v>42</v>
      </c>
    </row>
    <row r="29" spans="1:6" x14ac:dyDescent="0.2">
      <c r="A29" s="4" t="s">
        <v>51</v>
      </c>
    </row>
    <row r="30" spans="1:6" x14ac:dyDescent="0.2">
      <c r="A30" s="4" t="s">
        <v>101</v>
      </c>
    </row>
    <row r="32" spans="1:6" x14ac:dyDescent="0.2">
      <c r="A32" s="4" t="s">
        <v>43</v>
      </c>
    </row>
  </sheetData>
  <mergeCells count="6">
    <mergeCell ref="C18:E18"/>
    <mergeCell ref="C3:E3"/>
    <mergeCell ref="A2:E2"/>
    <mergeCell ref="C5:E5"/>
    <mergeCell ref="C13:E13"/>
    <mergeCell ref="C9:E9"/>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080f3e18-a84c-4bb3-985d-08c0592b7004"/>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29BA4E4B7DC32442869AB2C52318B334" ma:contentTypeVersion="1" ma:contentTypeDescription="AIHW Project Document" ma:contentTypeScope="" ma:versionID="0c1590100060dd043b62d4bd0db6c1e3">
  <xsd:schema xmlns:xsd="http://www.w3.org/2001/XMLSchema" xmlns:xs="http://www.w3.org/2001/XMLSchema" xmlns:p="http://schemas.microsoft.com/office/2006/metadata/properties" xmlns:ns2="080f3e18-a84c-4bb3-985d-08c0592b7004" targetNamespace="http://schemas.microsoft.com/office/2006/metadata/properties" ma:root="true" ma:fieldsID="6894a9a9d24895179af089d72c3d3380" ns2:_="">
    <xsd:import namespace="080f3e18-a84c-4bb3-985d-08c0592b7004"/>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f3e18-a84c-4bb3-985d-08c0592b7004"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0719522d-200a-4f72-9cae-6166aeec05d4}" ma:internalName="AIHW_PPR_ProjectCategoryLookup" ma:showField="Title" ma:web="{080f3e18-a84c-4bb3-985d-08c0592b70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8192C7-0516-4593-9C8A-15290D2FC881}">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080f3e18-a84c-4bb3-985d-08c0592b7004"/>
    <ds:schemaRef ds:uri="http://purl.org/dc/terms/"/>
    <ds:schemaRef ds:uri="http://www.w3.org/XML/1998/namespace"/>
  </ds:schemaRefs>
</ds:datastoreItem>
</file>

<file path=customXml/itemProps2.xml><?xml version="1.0" encoding="utf-8"?>
<ds:datastoreItem xmlns:ds="http://schemas.openxmlformats.org/officeDocument/2006/customXml" ds:itemID="{17B8229E-6794-4AA8-BAF4-8EFA781693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f3e18-a84c-4bb3-985d-08c0592b70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936AF2-F65C-4CFC-AC94-F0D54C4E71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10</vt:i4>
      </vt:variant>
    </vt:vector>
  </HeadingPairs>
  <TitlesOfParts>
    <vt:vector size="10" baseType="lpstr">
      <vt:lpstr>Contents</vt:lpstr>
      <vt:lpstr>Explanatory notes</vt:lpstr>
      <vt:lpstr>SEWB.1</vt:lpstr>
      <vt:lpstr>SEWB.2</vt:lpstr>
      <vt:lpstr>SEWB.3</vt:lpstr>
      <vt:lpstr>SEWB.4</vt:lpstr>
      <vt:lpstr>SEWB.5</vt:lpstr>
      <vt:lpstr>SEWB.6</vt:lpstr>
      <vt:lpstr>SEWB.7</vt:lpstr>
      <vt:lpstr>SEWB.8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2023-10-27T02:49:35Z</cp:lastPrinted>
  <dcterms:created xsi:type="dcterms:W3CDTF">2023-08-21T01:16:01Z</dcterms:created>
  <dcterms:modified xsi:type="dcterms:W3CDTF">2023-12-07T07:11:21Z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0x010100B4A1F787F0C441AC878A307E051D262E0029BA4E4B7DC32442869AB2C52318B334</vt:lpwstr>
  </property>
</Properties>
</file>