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projects.aihw.gov.au/PRJ02254/Web Content/Web pages/2. Topic pages/4. Family community/"/>
    </mc:Choice>
  </mc:AlternateContent>
  <xr:revisionPtr revIDLastSave="0" documentId="13_ncr:1_{F427AF21-88B5-4540-8467-25A32438CA25}" xr6:coauthVersionLast="47" xr6:coauthVersionMax="47" xr10:uidLastSave="{00000000-0000-0000-0000-000000000000}"/>
  <bookViews>
    <workbookView xWindow="-120" yWindow="-120" windowWidth="20730" windowHeight="11160" xr2:uid="{04419F2E-E706-4D33-869B-D490FC3E625E}"/>
  </bookViews>
  <sheets>
    <sheet name="Contents" sheetId="5" r:id="rId1"/>
    <sheet name="Explanatory notes" sheetId="6" r:id="rId2"/>
    <sheet name="FC.1" sheetId="4" r:id="rId3"/>
    <sheet name="FC.2" sheetId="10" r:id="rId4"/>
    <sheet name="FC.3" sheetId="2" r:id="rId5"/>
    <sheet name="FC.4" sheetId="1" r:id="rId6"/>
    <sheet name="FC.5" sheetId="9" r:id="rId7"/>
    <sheet name="FC.6" sheetId="3" r:id="rId8"/>
    <sheet name="FC.7" sheetId="7"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 i="5" l="1"/>
  <c r="A14" i="5"/>
  <c r="A13" i="5"/>
  <c r="A12" i="5"/>
  <c r="A11" i="5"/>
  <c r="A10" i="5"/>
  <c r="A9" i="5"/>
</calcChain>
</file>

<file path=xl/sharedStrings.xml><?xml version="1.0" encoding="utf-8"?>
<sst xmlns="http://schemas.openxmlformats.org/spreadsheetml/2006/main" count="275" uniqueCount="77">
  <si>
    <t>(a) Questions asked of people in non-remote areas only.</t>
  </si>
  <si>
    <t>Total</t>
  </si>
  <si>
    <t>Low support</t>
  </si>
  <si>
    <t>Moderate support</t>
  </si>
  <si>
    <t>High support</t>
  </si>
  <si>
    <t>Low</t>
  </si>
  <si>
    <t>High</t>
  </si>
  <si>
    <t>Psychological distress</t>
  </si>
  <si>
    <t>Indigenous Mental Health and Suicide Prevention Clearinghouse: Family and community</t>
  </si>
  <si>
    <t>Explanatory notes</t>
  </si>
  <si>
    <r>
      <t xml:space="preserve">Level of mastery was determined using the Pearlin Mastery Scale, which is a set of seven statements used to measure how much a person feels in control over life events and outcomes. Higher levels of mastery can lessen the impact of stress on a person’s physical and mental wellbeing. Respondents were asked to respond to each statement by selecting one of four responses presented on a prompt card, ranging from ‘strongly agree’ to ‘strongly disagree’. ‘Don’t know’ and refusal options were available and, if selected, an overall score was unable to be determined. Responses to the statements were combined to produce an overall score between seven and 28. The scores were then grouped to describe the level of mastery as low (7–19) or high (20–28). </t>
    </r>
    <r>
      <rPr>
        <b/>
        <sz val="11"/>
        <color theme="1"/>
        <rFont val="Calibri"/>
        <family val="2"/>
        <scheme val="minor"/>
      </rPr>
      <t>The Pearlin mastery scale was asked of people living in non-remote areas only.</t>
    </r>
  </si>
  <si>
    <r>
      <t xml:space="preserve">Perceived social support was determined using a set of six statements from the Multidimensional Scale of Perceived Social Support (MSPSS), which measure a person’s perception of the social support they receive from family and friends. Respondents were asked to respond to each statement by selecting one of seven responses presented on a prompt card, ranging from ‘very strongly disagree’ to ‘very strongly agree’. ‘Don’t know’ and refusal options were available and, if selected, a score was unable to be determined. Responses to the statements were combined to produce a family score, a friends score and an overall score. The family, friends and overall scores were grouped to describe the level of perceived social support from each dimension as low (1–2.9), moderate (3–5) or high (5.1–7). </t>
    </r>
    <r>
      <rPr>
        <b/>
        <sz val="11"/>
        <color theme="1"/>
        <rFont val="Calibri"/>
        <family val="2"/>
        <scheme val="minor"/>
      </rPr>
      <t>The MSPSS was asked of people living in non-remote areas only.</t>
    </r>
  </si>
  <si>
    <t>Source:</t>
  </si>
  <si>
    <t>ABS (2019) National Aboriginal and Torres Strait Islander Health Survey methodology, ABS website. Viewed 30 August 2023.</t>
  </si>
  <si>
    <t>Notes</t>
  </si>
  <si>
    <t>1. Numbers are presented in 1000s and rounded to nearest 100.</t>
  </si>
  <si>
    <t>2. Data reported for persons 18 years and over.</t>
  </si>
  <si>
    <t>Source: AIHW analysis of ABS National Aboriginal and Torres Strait Islander Health Survey (NATSIHS) 2018–19</t>
  </si>
  <si>
    <t>Individual only removed</t>
  </si>
  <si>
    <t>Relative only removed</t>
  </si>
  <si>
    <t>Both individual and relative removed</t>
  </si>
  <si>
    <t>Neither individual or relative removed</t>
  </si>
  <si>
    <t>(b) Excludes Unable to determine.</t>
  </si>
  <si>
    <t>Data tables</t>
  </si>
  <si>
    <t>© Australian Institute of Health and Welfare</t>
  </si>
  <si>
    <t>Pearlin Mastery Scale (Level of mastery) (non-remote only)</t>
  </si>
  <si>
    <t>Multidimensional Scale of Perceived Social Support (Perceived social support) (non-remote only)</t>
  </si>
  <si>
    <t>Kessler-5 (Psychological distress)</t>
  </si>
  <si>
    <r>
      <t>Level of mastery</t>
    </r>
    <r>
      <rPr>
        <b/>
        <vertAlign val="superscript"/>
        <sz val="11"/>
        <color theme="1"/>
        <rFont val="Calibri"/>
        <family val="2"/>
        <scheme val="minor"/>
      </rPr>
      <t>(a)</t>
    </r>
  </si>
  <si>
    <r>
      <t>Perceived social support</t>
    </r>
    <r>
      <rPr>
        <b/>
        <vertAlign val="superscript"/>
        <sz val="11"/>
        <color theme="1"/>
        <rFont val="Calibri"/>
        <family val="2"/>
        <scheme val="minor"/>
      </rPr>
      <t>(a)</t>
    </r>
  </si>
  <si>
    <t>3. Cells in this table have been randomly adjusted to avoid the release of confidential data. Discrepancies may occur between sums of the component items and totals.</t>
  </si>
  <si>
    <t>Yes</t>
  </si>
  <si>
    <t>No</t>
  </si>
  <si>
    <t>(a) Excludes Not stated and Unable to determine.</t>
  </si>
  <si>
    <t>Low/Moderate</t>
  </si>
  <si>
    <t>High/Very high</t>
  </si>
  <si>
    <r>
      <t>Total</t>
    </r>
    <r>
      <rPr>
        <i/>
        <vertAlign val="superscript"/>
        <sz val="11"/>
        <color theme="1"/>
        <rFont val="Calibri"/>
        <family val="2"/>
        <scheme val="minor"/>
      </rPr>
      <t>(b)</t>
    </r>
  </si>
  <si>
    <r>
      <t>Total</t>
    </r>
    <r>
      <rPr>
        <b/>
        <i/>
        <vertAlign val="superscript"/>
        <sz val="11"/>
        <color theme="1"/>
        <rFont val="Calibri"/>
        <family val="2"/>
        <scheme val="minor"/>
      </rPr>
      <t>(b)</t>
    </r>
  </si>
  <si>
    <t>With</t>
  </si>
  <si>
    <t>Without</t>
  </si>
  <si>
    <t>Number (000's)</t>
  </si>
  <si>
    <r>
      <t>Feels accepted by other Aboriginal or Torres Strait Islander people</t>
    </r>
    <r>
      <rPr>
        <b/>
        <vertAlign val="superscript"/>
        <sz val="11"/>
        <color theme="1"/>
        <rFont val="Calibri"/>
        <family val="2"/>
        <scheme val="minor"/>
      </rPr>
      <t>(a)</t>
    </r>
  </si>
  <si>
    <t>Per cent</t>
  </si>
  <si>
    <t>Removal from natural family</t>
  </si>
  <si>
    <r>
      <t>Total</t>
    </r>
    <r>
      <rPr>
        <b/>
        <i/>
        <vertAlign val="superscript"/>
        <sz val="11"/>
        <color theme="1"/>
        <rFont val="Calibri"/>
        <family val="2"/>
        <scheme val="minor"/>
      </rPr>
      <t>(a)</t>
    </r>
  </si>
  <si>
    <r>
      <t>Level of mastery</t>
    </r>
    <r>
      <rPr>
        <b/>
        <vertAlign val="superscript"/>
        <sz val="11"/>
        <color theme="1"/>
        <rFont val="Calibri"/>
        <family val="2"/>
        <scheme val="minor"/>
      </rPr>
      <t>(b)</t>
    </r>
  </si>
  <si>
    <r>
      <t>Perceived social support</t>
    </r>
    <r>
      <rPr>
        <b/>
        <vertAlign val="superscript"/>
        <sz val="11"/>
        <color theme="1"/>
        <rFont val="Calibri"/>
        <family val="2"/>
        <scheme val="minor"/>
      </rPr>
      <t>(b)</t>
    </r>
  </si>
  <si>
    <t>(b) Questions asked of people in non-remote areas only.</t>
  </si>
  <si>
    <t>Current diagnosed mental health conditions</t>
  </si>
  <si>
    <r>
      <t>Total</t>
    </r>
    <r>
      <rPr>
        <i/>
        <vertAlign val="superscript"/>
        <sz val="11"/>
        <color theme="1"/>
        <rFont val="Calibri"/>
        <family val="2"/>
        <scheme val="minor"/>
      </rPr>
      <t>(a)</t>
    </r>
  </si>
  <si>
    <t>Whether experienced physical harm in last 12 months</t>
  </si>
  <si>
    <t>Whether experienced threatened physical harm in last 12 months</t>
  </si>
  <si>
    <t>Persons</t>
  </si>
  <si>
    <t>Females</t>
  </si>
  <si>
    <t>Males</t>
  </si>
  <si>
    <t>Experienced threatened physical harm in last 12 months</t>
  </si>
  <si>
    <t>Experienced physical harm in last 12 months</t>
  </si>
  <si>
    <r>
      <t>Total level of perceived social support</t>
    </r>
    <r>
      <rPr>
        <b/>
        <vertAlign val="superscript"/>
        <sz val="11"/>
        <color theme="1"/>
        <rFont val="Calibri"/>
        <family val="2"/>
        <scheme val="minor"/>
      </rPr>
      <t>(a)</t>
    </r>
  </si>
  <si>
    <t>4. For information about the measurement of perceived social support in the NATSIHS, see Explanatory notes.</t>
  </si>
  <si>
    <t>Published: 8 December 2023</t>
  </si>
  <si>
    <t>4. For information about the measurement of level of mastery, perceived social support and psychological distress in the NATSIHS, see Explanatory notes.</t>
  </si>
  <si>
    <t>4. For information about the measurement of psychological distress in the NATSIHS, see Explanatory notes.</t>
  </si>
  <si>
    <t>Psychological distress was determined using the Kessler 5 (K5) score, which is a measure of non-specific psychological distress, derived from a modified version of the Kessler Psychological Distress Scale (K10). It uses five questions (instead of 10), and is designed for use in surveys of Aboriginal and Torres Strait Islander peoples. For more information see Information Paper: Use of the Kessler Psychological Distress Scale in ABS Health Surveys, Australia (cat. no. 4817.0.55.001).
The K5 (and K10) is not a diagnostic tool, but is used as an indicator of levels of psychological distress experienced recently.
Respondents were asked questions about how often they had experienced negative emotional states in the previous four weeks by selecting one of five responses presented on a prompt card, ranging from ‘all of the time’ to ‘none of the time’.
‘Don’t know’ and refusal options were available and, if selected, an overall score was unable to be determined.
Responses to the questions were combined to produce an overall score between five and 25.
The scores were then grouped to describe the level of psychological distress as low/moderate (5–11) or high/very high (12–25).</t>
  </si>
  <si>
    <t>Table FC.1: Psychological distress among First Nations people, by perceived social support, 2018–19</t>
  </si>
  <si>
    <t>Table FC.2: Perceived social support among First Nations people, by presence of mental health conditions, 2018–19</t>
  </si>
  <si>
    <t>Table FC.3: Social and emotional wellbeing among First Nations people, by feelings of acceptance, 2018–19</t>
  </si>
  <si>
    <t>Table FC.7: Presence of mental health conditions among First Nations people, by physical harm, 2018–19</t>
  </si>
  <si>
    <t>Table FC.6: Social and emotional wellbeing among First Nations people, by physical harm, 2018–19</t>
  </si>
  <si>
    <t>Table FC.5: Presence of mental health conditions among First Nations people, by removal from natural family, 2018–19</t>
  </si>
  <si>
    <t>Table FC.4: Social and emotional wellbeing among First Nations people, by removal from natural family, 2018–19</t>
  </si>
  <si>
    <t>5.1*</t>
  </si>
  <si>
    <t>*Estimate has a relative standard error of 25% to 50% and should be used with caution</t>
  </si>
  <si>
    <t>2.6*</t>
  </si>
  <si>
    <t>4.0*</t>
  </si>
  <si>
    <t>9.2*</t>
  </si>
  <si>
    <t>15.2*</t>
  </si>
  <si>
    <t>18.3*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</si>
</sst>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14"/>
      <color theme="1"/>
      <name val="Calibri"/>
      <family val="2"/>
      <scheme val="minor"/>
    </font>
    <font>
      <b/>
      <sz val="14"/>
      <color theme="0"/>
      <name val="Calibri"/>
      <family val="2"/>
      <scheme val="minor"/>
    </font>
    <font>
      <sz val="10"/>
      <name val="Arial"/>
      <family val="2"/>
    </font>
    <font>
      <sz val="8"/>
      <name val="Arial"/>
      <family val="2"/>
    </font>
    <font>
      <i/>
      <sz val="11"/>
      <color theme="1"/>
      <name val="Calibri"/>
      <family val="2"/>
      <scheme val="minor"/>
    </font>
    <font>
      <u/>
      <sz val="11"/>
      <color theme="10"/>
      <name val="Calibri"/>
      <family val="2"/>
      <scheme val="minor"/>
    </font>
    <font>
      <b/>
      <sz val="14"/>
      <color theme="1"/>
      <name val="Calibri"/>
      <family val="2"/>
      <scheme val="minor"/>
    </font>
    <font>
      <b/>
      <i/>
      <sz val="11"/>
      <color theme="1"/>
      <name val="Calibri"/>
      <family val="2"/>
      <scheme val="minor"/>
    </font>
    <font>
      <i/>
      <sz val="10"/>
      <color theme="1"/>
      <name val="Calibri"/>
      <family val="2"/>
      <scheme val="minor"/>
    </font>
    <font>
      <sz val="11"/>
      <color rgb="FFFF0000"/>
      <name val="Calibri"/>
      <family val="2"/>
      <scheme val="minor"/>
    </font>
    <font>
      <b/>
      <vertAlign val="superscript"/>
      <sz val="11"/>
      <color theme="1"/>
      <name val="Calibri"/>
      <family val="2"/>
      <scheme val="minor"/>
    </font>
    <font>
      <i/>
      <vertAlign val="superscript"/>
      <sz val="11"/>
      <color theme="1"/>
      <name val="Calibri"/>
      <family val="2"/>
      <scheme val="minor"/>
    </font>
    <font>
      <b/>
      <i/>
      <vertAlign val="superscript"/>
      <sz val="11"/>
      <color theme="1"/>
      <name val="Calibri"/>
      <family val="2"/>
      <scheme val="minor"/>
    </font>
    <font>
      <i/>
      <sz val="14"/>
      <color theme="1"/>
      <name val="Calibri"/>
      <family val="2"/>
      <scheme val="minor"/>
    </font>
    <font>
      <b/>
      <i/>
      <sz val="10"/>
      <color theme="1"/>
      <name val="Calibri"/>
      <family val="2"/>
      <scheme val="minor"/>
    </font>
    <font>
      <b/>
      <i/>
      <sz val="12"/>
      <color theme="1"/>
      <name val="Calibri"/>
      <family val="2"/>
      <scheme val="minor"/>
    </font>
    <font>
      <b/>
      <i/>
      <sz val="14"/>
      <color theme="0"/>
      <name val="Calibri"/>
      <family val="2"/>
      <scheme val="minor"/>
    </font>
    <font>
      <sz val="11"/>
      <color theme="1"/>
      <name val="Calibri"/>
      <family val="2"/>
      <scheme val="minor"/>
    </font>
  </fonts>
  <fills count="4">
    <fill>
      <patternFill patternType="none"/>
    </fill>
    <fill>
      <patternFill patternType="gray125"/>
    </fill>
    <fill>
      <patternFill patternType="solid">
        <fgColor theme="0" tint="-0.499984740745262"/>
        <bgColor indexed="64"/>
      </patternFill>
    </fill>
    <fill>
      <patternFill patternType="solid">
        <fgColor indexed="44"/>
        <bgColor indexed="64"/>
      </patternFill>
    </fill>
  </fills>
  <borders count="7">
    <border>
      <left/>
      <right/>
      <top/>
      <bottom/>
      <diagonal/>
    </border>
    <border>
      <left/>
      <right/>
      <top/>
      <bottom style="medium">
        <color indexed="64"/>
      </bottom>
      <diagonal/>
    </border>
    <border>
      <left style="thin">
        <color indexed="64"/>
      </left>
      <right style="thin">
        <color indexed="64"/>
      </right>
      <top/>
      <bottom/>
      <diagonal/>
    </border>
    <border>
      <left/>
      <right/>
      <top/>
      <bottom style="thin">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5">
    <xf numFmtId="0" fontId="0" fillId="0" borderId="0"/>
    <xf numFmtId="0" fontId="7" fillId="3" borderId="2">
      <alignment horizontal="center" vertical="center"/>
      <protection locked="0"/>
    </xf>
    <xf numFmtId="0" fontId="8" fillId="0" borderId="0"/>
    <xf numFmtId="0" fontId="10" fillId="0" borderId="0" applyNumberFormat="0" applyFill="0" applyBorder="0" applyAlignment="0" applyProtection="0"/>
    <xf numFmtId="9" fontId="22" fillId="0" borderId="0" applyFont="0" applyFill="0" applyBorder="0" applyAlignment="0" applyProtection="0"/>
  </cellStyleXfs>
  <cellXfs count="95">
    <xf numFmtId="0" fontId="0" fillId="0" borderId="0" xfId="0"/>
    <xf numFmtId="0" fontId="2" fillId="0" borderId="0" xfId="0" applyFont="1"/>
    <xf numFmtId="0" fontId="1" fillId="0" borderId="0" xfId="0" applyFont="1" applyAlignment="1">
      <alignment horizontal="center"/>
    </xf>
    <xf numFmtId="0" fontId="2" fillId="0" borderId="1" xfId="0" applyFont="1" applyBorder="1"/>
    <xf numFmtId="0" fontId="3" fillId="0" borderId="1" xfId="0" applyFont="1" applyBorder="1"/>
    <xf numFmtId="0" fontId="4" fillId="0" borderId="1" xfId="0" applyFont="1" applyBorder="1"/>
    <xf numFmtId="0" fontId="5" fillId="0" borderId="0" xfId="0" applyFont="1" applyAlignment="1">
      <alignment vertical="center"/>
    </xf>
    <xf numFmtId="0" fontId="5" fillId="2" borderId="0" xfId="0" applyFont="1" applyFill="1" applyAlignment="1">
      <alignment vertical="center"/>
    </xf>
    <xf numFmtId="0" fontId="6" fillId="2" borderId="0" xfId="0" applyFont="1" applyFill="1" applyAlignment="1">
      <alignment vertical="center"/>
    </xf>
    <xf numFmtId="164" fontId="0" fillId="0" borderId="0" xfId="0" applyNumberFormat="1"/>
    <xf numFmtId="0" fontId="9" fillId="0" borderId="0" xfId="0" applyFont="1"/>
    <xf numFmtId="164" fontId="9" fillId="0" borderId="0" xfId="0" applyNumberFormat="1" applyFont="1"/>
    <xf numFmtId="0" fontId="11" fillId="0" borderId="0" xfId="0" applyFont="1"/>
    <xf numFmtId="0" fontId="4" fillId="0" borderId="0" xfId="0" applyFont="1"/>
    <xf numFmtId="0" fontId="0" fillId="0" borderId="0" xfId="0" applyAlignment="1">
      <alignment wrapText="1"/>
    </xf>
    <xf numFmtId="0" fontId="4" fillId="0" borderId="0" xfId="0" applyFont="1" applyAlignment="1">
      <alignment wrapText="1"/>
    </xf>
    <xf numFmtId="0" fontId="1" fillId="0" borderId="0" xfId="0" applyFont="1"/>
    <xf numFmtId="0" fontId="10" fillId="0" borderId="0" xfId="3"/>
    <xf numFmtId="164" fontId="9" fillId="0" borderId="1" xfId="0" applyNumberFormat="1" applyFont="1" applyBorder="1" applyAlignment="1">
      <alignment horizontal="right"/>
    </xf>
    <xf numFmtId="164" fontId="9" fillId="0" borderId="0" xfId="0" applyNumberFormat="1" applyFont="1" applyAlignment="1">
      <alignment horizontal="right"/>
    </xf>
    <xf numFmtId="0" fontId="14" fillId="0" borderId="0" xfId="0" applyFont="1"/>
    <xf numFmtId="0" fontId="0" fillId="0" borderId="0" xfId="0" applyAlignment="1">
      <alignment horizontal="left" wrapText="1"/>
    </xf>
    <xf numFmtId="0" fontId="9" fillId="0" borderId="0" xfId="0" applyFont="1" applyAlignment="1">
      <alignment horizontal="right"/>
    </xf>
    <xf numFmtId="0" fontId="13" fillId="0" borderId="0" xfId="0" applyFont="1"/>
    <xf numFmtId="0" fontId="6" fillId="0" borderId="0" xfId="0" applyFont="1" applyAlignment="1">
      <alignment vertical="center"/>
    </xf>
    <xf numFmtId="0" fontId="10" fillId="0" borderId="0" xfId="3" applyAlignment="1">
      <alignment vertical="center"/>
    </xf>
    <xf numFmtId="164" fontId="0" fillId="0" borderId="0" xfId="0" applyNumberFormat="1" applyAlignment="1">
      <alignment horizontal="right"/>
    </xf>
    <xf numFmtId="0" fontId="6" fillId="2" borderId="0" xfId="0" applyFont="1" applyFill="1" applyAlignment="1">
      <alignment horizontal="left" vertical="center"/>
    </xf>
    <xf numFmtId="0" fontId="4" fillId="0" borderId="1" xfId="0" applyFont="1" applyBorder="1" applyAlignment="1">
      <alignment horizontal="left"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xf>
    <xf numFmtId="0" fontId="9" fillId="0" borderId="0" xfId="0" applyFont="1" applyAlignment="1">
      <alignment horizontal="center"/>
    </xf>
    <xf numFmtId="0" fontId="0" fillId="0" borderId="3" xfId="0" applyBorder="1"/>
    <xf numFmtId="0" fontId="1" fillId="0" borderId="3" xfId="0" applyFont="1" applyBorder="1" applyAlignment="1">
      <alignment horizontal="right"/>
    </xf>
    <xf numFmtId="0" fontId="12" fillId="0" borderId="3" xfId="0" applyFont="1" applyBorder="1" applyAlignment="1">
      <alignment horizontal="right"/>
    </xf>
    <xf numFmtId="164" fontId="9" fillId="0" borderId="3" xfId="0" applyNumberFormat="1" applyFont="1" applyBorder="1"/>
    <xf numFmtId="0" fontId="0" fillId="0" borderId="1" xfId="0" applyBorder="1"/>
    <xf numFmtId="0" fontId="0" fillId="0" borderId="1" xfId="0" applyBorder="1" applyAlignment="1">
      <alignment horizontal="center"/>
    </xf>
    <xf numFmtId="164" fontId="0" fillId="0" borderId="1" xfId="0" applyNumberFormat="1" applyBorder="1"/>
    <xf numFmtId="164" fontId="9" fillId="0" borderId="1" xfId="0" applyNumberFormat="1" applyFont="1" applyBorder="1"/>
    <xf numFmtId="0" fontId="4" fillId="0" borderId="1" xfId="0" applyFont="1" applyBorder="1" applyAlignment="1">
      <alignment horizontal="left"/>
    </xf>
    <xf numFmtId="0" fontId="1" fillId="0" borderId="0" xfId="0" applyFont="1" applyAlignment="1">
      <alignment horizontal="left" wrapText="1"/>
    </xf>
    <xf numFmtId="0" fontId="9" fillId="0" borderId="0" xfId="0" applyFont="1" applyAlignment="1">
      <alignment horizontal="left"/>
    </xf>
    <xf numFmtId="0" fontId="1" fillId="0" borderId="0" xfId="0" applyFont="1" applyAlignment="1">
      <alignment horizontal="left"/>
    </xf>
    <xf numFmtId="0" fontId="2" fillId="0" borderId="0" xfId="0" applyFont="1" applyAlignment="1">
      <alignment horizontal="left"/>
    </xf>
    <xf numFmtId="0" fontId="9" fillId="0" borderId="1" xfId="0" applyFont="1" applyBorder="1" applyAlignment="1">
      <alignment horizontal="left"/>
    </xf>
    <xf numFmtId="0" fontId="9" fillId="0" borderId="1" xfId="0" applyFont="1" applyBorder="1"/>
    <xf numFmtId="0" fontId="0" fillId="0" borderId="3" xfId="0" applyBorder="1" applyAlignment="1">
      <alignment horizontal="left"/>
    </xf>
    <xf numFmtId="0" fontId="1" fillId="0" borderId="3" xfId="0" applyFont="1" applyBorder="1" applyAlignment="1">
      <alignment horizontal="right" wrapText="1"/>
    </xf>
    <xf numFmtId="0" fontId="1" fillId="0" borderId="0" xfId="0" applyFont="1" applyAlignment="1">
      <alignment wrapText="1"/>
    </xf>
    <xf numFmtId="0" fontId="12" fillId="0" borderId="3" xfId="0" applyFont="1" applyBorder="1" applyAlignment="1">
      <alignment horizontal="right" wrapText="1"/>
    </xf>
    <xf numFmtId="164" fontId="9" fillId="0" borderId="3" xfId="0" applyNumberFormat="1" applyFont="1" applyBorder="1" applyAlignment="1">
      <alignment horizontal="right"/>
    </xf>
    <xf numFmtId="0" fontId="1" fillId="0" borderId="3" xfId="0" applyFont="1" applyBorder="1" applyAlignment="1">
      <alignment horizontal="center"/>
    </xf>
    <xf numFmtId="164" fontId="12" fillId="0" borderId="0" xfId="0" applyNumberFormat="1" applyFont="1" applyAlignment="1">
      <alignment horizontal="right"/>
    </xf>
    <xf numFmtId="164" fontId="1" fillId="0" borderId="3" xfId="0" applyNumberFormat="1" applyFont="1" applyBorder="1" applyAlignment="1">
      <alignment horizontal="right"/>
    </xf>
    <xf numFmtId="164" fontId="12" fillId="0" borderId="3" xfId="0" applyNumberFormat="1" applyFont="1" applyBorder="1" applyAlignment="1">
      <alignment horizontal="right"/>
    </xf>
    <xf numFmtId="0" fontId="9" fillId="0" borderId="3" xfId="0" applyFont="1" applyBorder="1"/>
    <xf numFmtId="0" fontId="9" fillId="0" borderId="0" xfId="0" applyFont="1" applyAlignment="1">
      <alignment wrapText="1"/>
    </xf>
    <xf numFmtId="0" fontId="18" fillId="2" borderId="0" xfId="0" applyFont="1" applyFill="1" applyAlignment="1">
      <alignment vertical="center"/>
    </xf>
    <xf numFmtId="0" fontId="19" fillId="0" borderId="1" xfId="0" applyFont="1" applyBorder="1"/>
    <xf numFmtId="0" fontId="13" fillId="0" borderId="1" xfId="0" applyFont="1" applyBorder="1"/>
    <xf numFmtId="0" fontId="1" fillId="0" borderId="3" xfId="0" applyFont="1" applyBorder="1" applyAlignment="1">
      <alignment horizontal="center" wrapText="1"/>
    </xf>
    <xf numFmtId="0" fontId="9" fillId="0" borderId="1" xfId="0" applyFont="1" applyBorder="1" applyAlignment="1">
      <alignment horizontal="center"/>
    </xf>
    <xf numFmtId="0" fontId="20" fillId="0" borderId="1" xfId="0" applyFont="1" applyBorder="1"/>
    <xf numFmtId="0" fontId="21" fillId="2" borderId="0" xfId="0" applyFont="1" applyFill="1" applyAlignment="1">
      <alignment vertical="center"/>
    </xf>
    <xf numFmtId="0" fontId="9" fillId="0" borderId="3" xfId="0" applyFont="1" applyBorder="1" applyAlignment="1">
      <alignment horizontal="left"/>
    </xf>
    <xf numFmtId="0" fontId="9" fillId="0" borderId="1" xfId="0" applyFont="1" applyBorder="1" applyAlignment="1">
      <alignment horizontal="right"/>
    </xf>
    <xf numFmtId="0" fontId="9" fillId="0" borderId="0" xfId="0" applyFont="1" applyAlignment="1">
      <alignment horizontal="center" wrapText="1"/>
    </xf>
    <xf numFmtId="0" fontId="1" fillId="0" borderId="0" xfId="0" applyFont="1" applyAlignment="1">
      <alignment horizontal="center" wrapText="1"/>
    </xf>
    <xf numFmtId="0" fontId="1" fillId="0" borderId="0" xfId="0" applyFont="1" applyAlignment="1">
      <alignment horizontal="left" vertical="center"/>
    </xf>
    <xf numFmtId="0" fontId="1" fillId="0" borderId="0" xfId="0" applyFont="1" applyAlignment="1">
      <alignment horizontal="right" wrapText="1"/>
    </xf>
    <xf numFmtId="0" fontId="12" fillId="0" borderId="0" xfId="0" applyFont="1" applyAlignment="1">
      <alignment horizontal="right" wrapText="1"/>
    </xf>
    <xf numFmtId="9" fontId="0" fillId="0" borderId="0" xfId="4" applyFont="1" applyBorder="1"/>
    <xf numFmtId="164" fontId="9" fillId="0" borderId="5" xfId="0" applyNumberFormat="1" applyFont="1" applyBorder="1"/>
    <xf numFmtId="0" fontId="1" fillId="0" borderId="0" xfId="0" applyFont="1" applyAlignment="1">
      <alignment vertical="center"/>
    </xf>
    <xf numFmtId="0" fontId="9" fillId="0" borderId="1" xfId="0" applyFont="1" applyBorder="1" applyAlignment="1">
      <alignment horizontal="center" wrapText="1"/>
    </xf>
    <xf numFmtId="0" fontId="9" fillId="0" borderId="1" xfId="0" applyFont="1" applyBorder="1" applyAlignment="1">
      <alignment wrapText="1"/>
    </xf>
    <xf numFmtId="0" fontId="0" fillId="0" borderId="0" xfId="0" applyAlignment="1">
      <alignment horizontal="right"/>
    </xf>
    <xf numFmtId="0" fontId="13" fillId="0" borderId="0" xfId="0" applyFont="1" applyAlignment="1">
      <alignment horizontal="left"/>
    </xf>
    <xf numFmtId="0" fontId="1" fillId="0" borderId="4" xfId="0" applyFont="1" applyBorder="1" applyAlignment="1">
      <alignment horizontal="center" vertical="center"/>
    </xf>
    <xf numFmtId="0" fontId="4" fillId="0" borderId="1" xfId="0" applyFont="1" applyBorder="1" applyAlignment="1">
      <alignment horizontal="left" wrapText="1"/>
    </xf>
    <xf numFmtId="0" fontId="2" fillId="0" borderId="0" xfId="0" applyFont="1" applyAlignment="1">
      <alignment horizontal="left" wrapText="1"/>
    </xf>
    <xf numFmtId="0" fontId="9" fillId="0" borderId="5" xfId="0" applyFont="1" applyBorder="1" applyAlignment="1">
      <alignment horizontal="center"/>
    </xf>
    <xf numFmtId="164" fontId="9" fillId="0" borderId="0" xfId="0" applyNumberFormat="1" applyFont="1" applyAlignment="1">
      <alignment horizontal="center"/>
    </xf>
    <xf numFmtId="0" fontId="1" fillId="0" borderId="4" xfId="0" applyFont="1" applyBorder="1" applyAlignment="1">
      <alignment horizontal="center" wrapText="1"/>
    </xf>
    <xf numFmtId="0" fontId="9" fillId="0" borderId="0" xfId="0" applyFont="1" applyAlignment="1">
      <alignment horizontal="center"/>
    </xf>
    <xf numFmtId="0" fontId="1" fillId="0" borderId="3" xfId="0" applyFont="1" applyBorder="1" applyAlignment="1">
      <alignment horizontal="center"/>
    </xf>
    <xf numFmtId="0" fontId="1" fillId="0" borderId="0" xfId="0" applyFont="1" applyAlignment="1">
      <alignment horizontal="center" vertical="center"/>
    </xf>
    <xf numFmtId="0" fontId="1" fillId="0" borderId="3" xfId="0" applyFont="1" applyBorder="1" applyAlignment="1">
      <alignment horizontal="center" vertical="center" wrapText="1"/>
    </xf>
    <xf numFmtId="164" fontId="12" fillId="0" borderId="3" xfId="0" applyNumberFormat="1" applyFont="1" applyBorder="1" applyAlignment="1">
      <alignment horizontal="center"/>
    </xf>
    <xf numFmtId="0" fontId="1" fillId="0" borderId="6" xfId="0" applyFont="1" applyBorder="1" applyAlignment="1">
      <alignment horizontal="center"/>
    </xf>
    <xf numFmtId="0" fontId="12" fillId="0" borderId="6" xfId="0" applyFont="1" applyBorder="1" applyAlignment="1">
      <alignment horizontal="center"/>
    </xf>
    <xf numFmtId="0" fontId="12" fillId="0" borderId="3" xfId="0" applyFont="1" applyBorder="1" applyAlignment="1">
      <alignment horizontal="center" vertical="center" wrapText="1"/>
    </xf>
    <xf numFmtId="164" fontId="12" fillId="0" borderId="6" xfId="0" applyNumberFormat="1" applyFont="1" applyBorder="1" applyAlignment="1">
      <alignment horizontal="center"/>
    </xf>
  </cellXfs>
  <cellStyles count="5">
    <cellStyle name="column field" xfId="1" xr:uid="{4FE7B9F7-E683-4BE3-9E66-8950EC126419}"/>
    <cellStyle name="Hyperlink" xfId="3" builtinId="8"/>
    <cellStyle name="Normal" xfId="0" builtinId="0"/>
    <cellStyle name="Normal 28 2 2" xfId="2" xr:uid="{3DBDC467-2C7A-422B-91CE-1421A7889C3E}"/>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3438525</xdr:colOff>
      <xdr:row>3</xdr:row>
      <xdr:rowOff>152400</xdr:rowOff>
    </xdr:to>
    <xdr:pic>
      <xdr:nvPicPr>
        <xdr:cNvPr id="2" name="Picture 1">
          <a:extLst>
            <a:ext uri="{FF2B5EF4-FFF2-40B4-BE49-F238E27FC236}">
              <a16:creationId xmlns:a16="http://schemas.microsoft.com/office/drawing/2014/main" id="{D68B3D4B-8AB6-4DE0-B488-40BF724DF7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2962275</xdr:colOff>
      <xdr:row>17</xdr:row>
      <xdr:rowOff>19050</xdr:rowOff>
    </xdr:from>
    <xdr:to>
      <xdr:col>0</xdr:col>
      <xdr:colOff>3800475</xdr:colOff>
      <xdr:row>17</xdr:row>
      <xdr:rowOff>182880</xdr:rowOff>
    </xdr:to>
    <xdr:pic>
      <xdr:nvPicPr>
        <xdr:cNvPr id="3" name="Picture 1">
          <a:extLst>
            <a:ext uri="{FF2B5EF4-FFF2-40B4-BE49-F238E27FC236}">
              <a16:creationId xmlns:a16="http://schemas.microsoft.com/office/drawing/2014/main" id="{5594982F-882E-477A-A64E-9CA301A6DB5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62275" y="3448050"/>
          <a:ext cx="8382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bs.gov.au/methodologies/national-aboriginal-and-torres-strait-islander-health-survey-methodology/2018-1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7FB65-B456-48A2-AF7D-163B3625033B}">
  <dimension ref="A5:M18"/>
  <sheetViews>
    <sheetView showGridLines="0" tabSelected="1" workbookViewId="0">
      <selection activeCell="A5" sqref="A5"/>
    </sheetView>
  </sheetViews>
  <sheetFormatPr defaultRowHeight="15" x14ac:dyDescent="0.25"/>
  <cols>
    <col min="1" max="1" width="109.85546875" customWidth="1"/>
  </cols>
  <sheetData>
    <row r="5" spans="1:13" ht="18.75" x14ac:dyDescent="0.25">
      <c r="A5" s="8" t="s">
        <v>8</v>
      </c>
      <c r="M5" s="24"/>
    </row>
    <row r="6" spans="1:13" ht="18.75" x14ac:dyDescent="0.3">
      <c r="A6" s="12" t="s">
        <v>23</v>
      </c>
    </row>
    <row r="7" spans="1:13" x14ac:dyDescent="0.25">
      <c r="A7" t="s">
        <v>59</v>
      </c>
    </row>
    <row r="8" spans="1:13" ht="7.5" customHeight="1" x14ac:dyDescent="0.25"/>
    <row r="9" spans="1:13" x14ac:dyDescent="0.25">
      <c r="A9" s="17" t="str">
        <f>FC.1!A2</f>
        <v>Table FC.1: Psychological distress among First Nations people, by perceived social support, 2018–19</v>
      </c>
    </row>
    <row r="10" spans="1:13" x14ac:dyDescent="0.25">
      <c r="A10" s="17" t="str">
        <f>FC.2!A2</f>
        <v>Table FC.2: Perceived social support among First Nations people, by presence of mental health conditions, 2018–19</v>
      </c>
    </row>
    <row r="11" spans="1:13" x14ac:dyDescent="0.25">
      <c r="A11" s="17" t="str">
        <f>FC.3!A2</f>
        <v>Table FC.3: Social and emotional wellbeing among First Nations people, by feelings of acceptance, 2018–19</v>
      </c>
    </row>
    <row r="12" spans="1:13" x14ac:dyDescent="0.25">
      <c r="A12" s="17" t="str">
        <f>FC.4!A2</f>
        <v>Table FC.4: Social and emotional wellbeing among First Nations people, by removal from natural family, 2018–19</v>
      </c>
    </row>
    <row r="13" spans="1:13" x14ac:dyDescent="0.25">
      <c r="A13" s="17" t="str">
        <f>FC.5!A2</f>
        <v>Table FC.5: Presence of mental health conditions among First Nations people, by removal from natural family, 2018–19</v>
      </c>
    </row>
    <row r="14" spans="1:13" x14ac:dyDescent="0.25">
      <c r="A14" s="17" t="str">
        <f>FC.6!A2</f>
        <v>Table FC.6: Social and emotional wellbeing among First Nations people, by physical harm, 2018–19</v>
      </c>
    </row>
    <row r="15" spans="1:13" x14ac:dyDescent="0.25">
      <c r="A15" s="17" t="str">
        <f>FC.7!A2</f>
        <v>Table FC.7: Presence of mental health conditions among First Nations people, by physical harm, 2018–19</v>
      </c>
    </row>
    <row r="18" spans="1:1" x14ac:dyDescent="0.25">
      <c r="A18" s="25" t="s">
        <v>24</v>
      </c>
    </row>
  </sheetData>
  <hyperlinks>
    <hyperlink ref="A18" r:id="rId1" display="http://www.aihw.gov.au/copyright/" xr:uid="{F3FC7A56-3804-4891-900D-BD748A25CC1B}"/>
    <hyperlink ref="A9" location="FC.1!A2" display="Table FC.1: Psychological distress among First Nations people, by perceived social support, 2018–19" xr:uid="{0897C019-5244-4B17-8FD0-D408AE455AB9}"/>
    <hyperlink ref="A10" location="FC.2!A2" display="Table FC.2: Perceived social support among First Nations people, by presence of mental health conditions, 2018–19" xr:uid="{2B15E003-A369-4FB0-A789-E8DCD29BDDA3}"/>
    <hyperlink ref="A11" location="FC.3!A2" display="Table FC.3: Social and emotional wellbeing among First Nations people, by feelings of acceptance, 2018–19" xr:uid="{BCA4885D-BC52-41B6-BE74-0AF407C88B35}"/>
    <hyperlink ref="A12" location="FC.4!A2" display="Table FC.4: Feeling of acceptance among First Nations people, by presence of mental health conditions, 2018–19" xr:uid="{5EE67AAB-C07B-48E4-ACEE-7341E457DDF2}"/>
    <hyperlink ref="A13" location="FC.5!A2" display="Table FC.5: Social and emotional wellbeing among First Nations people, by removal from natural family, 2018–19" xr:uid="{1832C395-D5E6-4E6C-9633-FB50F6C7E8E6}"/>
    <hyperlink ref="A14" location="FC.6!A2" display="Table FC.6: Presence of mental health conditions among First Nations people, by removal from natural family, 2018–19" xr:uid="{88CADFB7-E05A-45D7-B963-EE14A7E76955}"/>
    <hyperlink ref="A15" location="FC.7!A2" display="Table FC.7: Social and emotional wellbeing among First Nations people, by physical harm, 2018–19" xr:uid="{B7409353-846B-41A5-BB70-48D92B946172}"/>
  </hyperlinks>
  <pageMargins left="0.7" right="0.7" top="0.75" bottom="0.75" header="0.3" footer="0.3"/>
  <pageSetup paperSize="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6D716-0EB5-4662-93F8-5DA0B63D2944}">
  <dimension ref="A1:A15"/>
  <sheetViews>
    <sheetView showGridLines="0" workbookViewId="0"/>
  </sheetViews>
  <sheetFormatPr defaultRowHeight="15" x14ac:dyDescent="0.25"/>
  <cols>
    <col min="1" max="1" width="124.42578125" customWidth="1"/>
  </cols>
  <sheetData>
    <row r="1" spans="1:1" ht="18.75" x14ac:dyDescent="0.25">
      <c r="A1" s="8" t="s">
        <v>8</v>
      </c>
    </row>
    <row r="2" spans="1:1" ht="12" customHeight="1" x14ac:dyDescent="0.25"/>
    <row r="3" spans="1:1" ht="18.75" x14ac:dyDescent="0.3">
      <c r="A3" s="12" t="s">
        <v>9</v>
      </c>
    </row>
    <row r="4" spans="1:1" ht="11.25" customHeight="1" x14ac:dyDescent="0.3">
      <c r="A4" s="12"/>
    </row>
    <row r="5" spans="1:1" ht="15.75" x14ac:dyDescent="0.25">
      <c r="A5" s="15" t="s">
        <v>25</v>
      </c>
    </row>
    <row r="6" spans="1:1" ht="105" x14ac:dyDescent="0.25">
      <c r="A6" s="14" t="s">
        <v>10</v>
      </c>
    </row>
    <row r="8" spans="1:1" ht="15.75" x14ac:dyDescent="0.25">
      <c r="A8" s="15" t="s">
        <v>26</v>
      </c>
    </row>
    <row r="9" spans="1:1" ht="105" x14ac:dyDescent="0.25">
      <c r="A9" s="14" t="s">
        <v>11</v>
      </c>
    </row>
    <row r="11" spans="1:1" ht="15.75" x14ac:dyDescent="0.25">
      <c r="A11" s="13" t="s">
        <v>27</v>
      </c>
    </row>
    <row r="12" spans="1:1" ht="180" x14ac:dyDescent="0.25">
      <c r="A12" s="14" t="s">
        <v>62</v>
      </c>
    </row>
    <row r="14" spans="1:1" x14ac:dyDescent="0.25">
      <c r="A14" s="16" t="s">
        <v>12</v>
      </c>
    </row>
    <row r="15" spans="1:1" x14ac:dyDescent="0.25">
      <c r="A15" s="17" t="s">
        <v>13</v>
      </c>
    </row>
  </sheetData>
  <hyperlinks>
    <hyperlink ref="A15" r:id="rId1" xr:uid="{D47DF5F0-63E1-4FE5-BBF4-243F810D5121}"/>
  </hyperlinks>
  <pageMargins left="0.7" right="0.7" top="0.75" bottom="0.75" header="0.3" footer="0.3"/>
  <pageSetup paperSize="8"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1BB9D-D6E9-422F-AEC1-49BC8026928B}">
  <dimension ref="A1:H22"/>
  <sheetViews>
    <sheetView showGridLines="0" workbookViewId="0">
      <selection activeCell="A2" sqref="A2:F2"/>
    </sheetView>
  </sheetViews>
  <sheetFormatPr defaultRowHeight="15" x14ac:dyDescent="0.25"/>
  <cols>
    <col min="1" max="1" width="38.140625" style="31" customWidth="1"/>
    <col min="2" max="2" width="1.7109375" customWidth="1"/>
    <col min="3" max="6" width="10.5703125" customWidth="1"/>
  </cols>
  <sheetData>
    <row r="1" spans="1:8" ht="18.75" x14ac:dyDescent="0.25">
      <c r="A1" s="27" t="s">
        <v>8</v>
      </c>
      <c r="B1" s="8"/>
      <c r="C1" s="7"/>
      <c r="D1" s="7"/>
      <c r="E1" s="7"/>
      <c r="F1" s="7"/>
      <c r="G1" s="27"/>
      <c r="H1" s="27"/>
    </row>
    <row r="2" spans="1:8" ht="32.25" customHeight="1" thickBot="1" x14ac:dyDescent="0.3">
      <c r="A2" s="81" t="s">
        <v>63</v>
      </c>
      <c r="B2" s="81"/>
      <c r="C2" s="81"/>
      <c r="D2" s="81"/>
      <c r="E2" s="81"/>
      <c r="F2" s="81"/>
      <c r="H2" s="20"/>
    </row>
    <row r="3" spans="1:8" ht="18.75" customHeight="1" x14ac:dyDescent="0.25">
      <c r="C3" s="80" t="s">
        <v>57</v>
      </c>
      <c r="D3" s="80"/>
      <c r="E3" s="80"/>
      <c r="F3" s="80"/>
    </row>
    <row r="4" spans="1:8" ht="30" x14ac:dyDescent="0.25">
      <c r="A4" s="48"/>
      <c r="C4" s="49" t="s">
        <v>4</v>
      </c>
      <c r="D4" s="49" t="s">
        <v>3</v>
      </c>
      <c r="E4" s="49" t="s">
        <v>2</v>
      </c>
      <c r="F4" s="51" t="s">
        <v>37</v>
      </c>
    </row>
    <row r="5" spans="1:8" x14ac:dyDescent="0.25">
      <c r="A5" s="44" t="s">
        <v>7</v>
      </c>
      <c r="B5" s="16"/>
      <c r="C5" s="83" t="s">
        <v>40</v>
      </c>
      <c r="D5" s="83"/>
      <c r="E5" s="83"/>
      <c r="F5" s="83"/>
    </row>
    <row r="6" spans="1:8" x14ac:dyDescent="0.25">
      <c r="A6" s="21" t="s">
        <v>34</v>
      </c>
      <c r="B6" s="30"/>
      <c r="C6" s="9">
        <v>176.1</v>
      </c>
      <c r="D6" s="9">
        <v>64.5</v>
      </c>
      <c r="E6" s="9">
        <v>15.5</v>
      </c>
      <c r="F6" s="11">
        <v>256.7</v>
      </c>
    </row>
    <row r="7" spans="1:8" x14ac:dyDescent="0.25">
      <c r="A7" s="21" t="s">
        <v>35</v>
      </c>
      <c r="B7" s="30"/>
      <c r="C7" s="9">
        <v>50.4</v>
      </c>
      <c r="D7" s="9">
        <v>51.3</v>
      </c>
      <c r="E7" s="9">
        <v>19.8</v>
      </c>
      <c r="F7" s="11">
        <v>121.6</v>
      </c>
    </row>
    <row r="8" spans="1:8" ht="17.25" x14ac:dyDescent="0.25">
      <c r="A8" s="43" t="s">
        <v>36</v>
      </c>
      <c r="B8" s="29"/>
      <c r="C8" s="9">
        <v>227.2</v>
      </c>
      <c r="D8" s="9">
        <v>116.5</v>
      </c>
      <c r="E8" s="9">
        <v>35.1</v>
      </c>
      <c r="F8" s="11">
        <v>377.9</v>
      </c>
    </row>
    <row r="9" spans="1:8" x14ac:dyDescent="0.25">
      <c r="C9" s="84" t="s">
        <v>42</v>
      </c>
      <c r="D9" s="84"/>
      <c r="E9" s="84"/>
      <c r="F9" s="84"/>
    </row>
    <row r="10" spans="1:8" x14ac:dyDescent="0.25">
      <c r="A10" s="21" t="s">
        <v>34</v>
      </c>
      <c r="B10" s="30"/>
      <c r="C10" s="9">
        <v>77.508802816901408</v>
      </c>
      <c r="D10" s="9">
        <v>55.36480686695279</v>
      </c>
      <c r="E10" s="9">
        <v>44.159544159544154</v>
      </c>
      <c r="F10" s="9">
        <v>67.928023286583752</v>
      </c>
    </row>
    <row r="11" spans="1:8" x14ac:dyDescent="0.25">
      <c r="A11" s="21" t="s">
        <v>35</v>
      </c>
      <c r="B11" s="30"/>
      <c r="C11" s="9">
        <v>22.183098591549296</v>
      </c>
      <c r="D11" s="9">
        <v>44.034334763948493</v>
      </c>
      <c r="E11" s="9">
        <v>56.410256410256409</v>
      </c>
      <c r="F11" s="9">
        <v>32.177824821381321</v>
      </c>
    </row>
    <row r="12" spans="1:8" ht="18" thickBot="1" x14ac:dyDescent="0.3">
      <c r="A12" s="46" t="s">
        <v>36</v>
      </c>
      <c r="B12" s="38"/>
      <c r="C12" s="39">
        <v>100</v>
      </c>
      <c r="D12" s="39">
        <v>100</v>
      </c>
      <c r="E12" s="39">
        <v>100</v>
      </c>
      <c r="F12" s="39">
        <v>100</v>
      </c>
    </row>
    <row r="13" spans="1:8" x14ac:dyDescent="0.25">
      <c r="A13" s="45" t="s">
        <v>0</v>
      </c>
      <c r="B13" s="1"/>
      <c r="C13" s="1"/>
      <c r="D13" s="1"/>
      <c r="E13" s="1"/>
      <c r="F13" s="1"/>
    </row>
    <row r="14" spans="1:8" x14ac:dyDescent="0.25">
      <c r="A14" s="45" t="s">
        <v>22</v>
      </c>
      <c r="B14" s="1"/>
    </row>
    <row r="16" spans="1:8" x14ac:dyDescent="0.25">
      <c r="A16" s="45" t="s">
        <v>14</v>
      </c>
      <c r="B16" s="1"/>
    </row>
    <row r="17" spans="1:6" x14ac:dyDescent="0.25">
      <c r="A17" s="45" t="s">
        <v>15</v>
      </c>
      <c r="B17" s="1"/>
    </row>
    <row r="18" spans="1:6" x14ac:dyDescent="0.25">
      <c r="A18" s="45" t="s">
        <v>16</v>
      </c>
      <c r="B18" s="1"/>
    </row>
    <row r="19" spans="1:6" ht="27.75" customHeight="1" x14ac:dyDescent="0.25">
      <c r="A19" s="82" t="s">
        <v>30</v>
      </c>
      <c r="B19" s="82"/>
      <c r="C19" s="82"/>
      <c r="D19" s="82"/>
      <c r="E19" s="82"/>
      <c r="F19" s="82"/>
    </row>
    <row r="20" spans="1:6" ht="28.5" customHeight="1" x14ac:dyDescent="0.25">
      <c r="A20" s="82" t="s">
        <v>61</v>
      </c>
      <c r="B20" s="82"/>
      <c r="C20" s="82"/>
      <c r="D20" s="82"/>
      <c r="E20" s="82"/>
      <c r="F20" s="82"/>
    </row>
    <row r="21" spans="1:6" x14ac:dyDescent="0.25">
      <c r="A21" s="45"/>
      <c r="B21" s="1"/>
    </row>
    <row r="22" spans="1:6" x14ac:dyDescent="0.25">
      <c r="A22" s="45" t="s">
        <v>17</v>
      </c>
      <c r="B22" s="1"/>
    </row>
  </sheetData>
  <mergeCells count="6">
    <mergeCell ref="C3:F3"/>
    <mergeCell ref="A2:F2"/>
    <mergeCell ref="A19:F19"/>
    <mergeCell ref="A20:F20"/>
    <mergeCell ref="C5:F5"/>
    <mergeCell ref="C9:F9"/>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C406E-D5A3-4D2C-B1D2-70B03B861E93}">
  <dimension ref="A1:H24"/>
  <sheetViews>
    <sheetView showGridLines="0" workbookViewId="0">
      <selection activeCell="A2" sqref="A2:E2"/>
    </sheetView>
  </sheetViews>
  <sheetFormatPr defaultRowHeight="15" x14ac:dyDescent="0.25"/>
  <cols>
    <col min="1" max="1" width="38.140625" style="31" customWidth="1"/>
    <col min="2" max="2" width="1.85546875" customWidth="1"/>
    <col min="3" max="5" width="10.85546875" customWidth="1"/>
    <col min="8" max="8" width="10.85546875" customWidth="1"/>
  </cols>
  <sheetData>
    <row r="1" spans="1:8" ht="18.75" x14ac:dyDescent="0.25">
      <c r="A1" s="27" t="s">
        <v>8</v>
      </c>
      <c r="B1" s="8"/>
      <c r="C1" s="7"/>
      <c r="D1" s="7"/>
      <c r="E1" s="7"/>
      <c r="F1" s="27"/>
      <c r="G1" s="27"/>
      <c r="H1" s="27"/>
    </row>
    <row r="2" spans="1:8" ht="33.75" customHeight="1" thickBot="1" x14ac:dyDescent="0.3">
      <c r="A2" s="81" t="s">
        <v>64</v>
      </c>
      <c r="B2" s="81"/>
      <c r="C2" s="81"/>
      <c r="D2" s="81"/>
      <c r="E2" s="81"/>
    </row>
    <row r="3" spans="1:8" s="14" customFormat="1" ht="30" customHeight="1" x14ac:dyDescent="0.25">
      <c r="A3" s="21"/>
      <c r="C3" s="85" t="s">
        <v>48</v>
      </c>
      <c r="D3" s="85"/>
      <c r="E3" s="85"/>
    </row>
    <row r="4" spans="1:8" x14ac:dyDescent="0.25">
      <c r="A4" s="48"/>
      <c r="C4" s="62" t="s">
        <v>38</v>
      </c>
      <c r="D4" s="62" t="s">
        <v>39</v>
      </c>
      <c r="E4" s="53" t="s">
        <v>1</v>
      </c>
    </row>
    <row r="5" spans="1:8" ht="17.25" x14ac:dyDescent="0.25">
      <c r="A5" s="44" t="s">
        <v>57</v>
      </c>
      <c r="B5" s="16"/>
      <c r="C5" s="86" t="s">
        <v>40</v>
      </c>
      <c r="D5" s="86"/>
      <c r="E5" s="86"/>
    </row>
    <row r="6" spans="1:8" x14ac:dyDescent="0.25">
      <c r="A6" s="31" t="s">
        <v>4</v>
      </c>
      <c r="C6">
        <v>79.099999999999994</v>
      </c>
      <c r="D6">
        <v>149.9</v>
      </c>
      <c r="E6" s="10">
        <v>229.4</v>
      </c>
    </row>
    <row r="7" spans="1:8" x14ac:dyDescent="0.25">
      <c r="A7" s="31" t="s">
        <v>3</v>
      </c>
      <c r="C7">
        <v>58.2</v>
      </c>
      <c r="D7">
        <v>59.4</v>
      </c>
      <c r="E7" s="10">
        <v>117.5</v>
      </c>
    </row>
    <row r="8" spans="1:8" x14ac:dyDescent="0.25">
      <c r="A8" s="31" t="s">
        <v>2</v>
      </c>
      <c r="C8" s="9">
        <v>21</v>
      </c>
      <c r="D8">
        <v>13.6</v>
      </c>
      <c r="E8" s="10">
        <v>35.1</v>
      </c>
    </row>
    <row r="9" spans="1:8" s="10" customFormat="1" ht="17.25" x14ac:dyDescent="0.25">
      <c r="A9" s="43" t="s">
        <v>36</v>
      </c>
      <c r="B9" s="22"/>
      <c r="C9" s="10">
        <v>159.1</v>
      </c>
      <c r="D9" s="10">
        <v>222.6</v>
      </c>
      <c r="E9" s="10">
        <v>381.6</v>
      </c>
    </row>
    <row r="10" spans="1:8" x14ac:dyDescent="0.25">
      <c r="A10" s="44"/>
      <c r="B10" s="16"/>
      <c r="C10" s="86" t="s">
        <v>42</v>
      </c>
      <c r="D10" s="86"/>
      <c r="E10" s="86"/>
    </row>
    <row r="11" spans="1:8" x14ac:dyDescent="0.25">
      <c r="A11" s="31" t="s">
        <v>4</v>
      </c>
      <c r="C11" s="9">
        <v>49.717159019484598</v>
      </c>
      <c r="D11" s="9">
        <v>67.340521114106025</v>
      </c>
      <c r="E11" s="11">
        <v>60.115303983228507</v>
      </c>
    </row>
    <row r="12" spans="1:8" x14ac:dyDescent="0.25">
      <c r="A12" s="31" t="s">
        <v>3</v>
      </c>
      <c r="C12" s="9">
        <v>36.580766813324956</v>
      </c>
      <c r="D12" s="9">
        <v>26.68463611859838</v>
      </c>
      <c r="E12" s="11">
        <v>30.791404612159329</v>
      </c>
    </row>
    <row r="13" spans="1:8" x14ac:dyDescent="0.25">
      <c r="A13" s="31" t="s">
        <v>2</v>
      </c>
      <c r="C13" s="9">
        <v>13.199245757385292</v>
      </c>
      <c r="D13" s="9">
        <v>6.109613656783468</v>
      </c>
      <c r="E13" s="11">
        <v>9.1981132075471699</v>
      </c>
    </row>
    <row r="14" spans="1:8" s="10" customFormat="1" ht="18" thickBot="1" x14ac:dyDescent="0.3">
      <c r="A14" s="46" t="s">
        <v>36</v>
      </c>
      <c r="B14" s="67"/>
      <c r="C14" s="40">
        <v>100</v>
      </c>
      <c r="D14" s="40">
        <v>100</v>
      </c>
      <c r="E14" s="40">
        <v>100</v>
      </c>
    </row>
    <row r="15" spans="1:8" x14ac:dyDescent="0.25">
      <c r="A15" s="45" t="s">
        <v>0</v>
      </c>
      <c r="B15" s="1"/>
      <c r="C15" s="1"/>
      <c r="D15" s="1"/>
      <c r="E15" s="1"/>
    </row>
    <row r="16" spans="1:8" x14ac:dyDescent="0.25">
      <c r="A16" s="45" t="s">
        <v>22</v>
      </c>
      <c r="B16" s="1"/>
    </row>
    <row r="18" spans="1:5" x14ac:dyDescent="0.25">
      <c r="A18" s="45" t="s">
        <v>14</v>
      </c>
      <c r="B18" s="1"/>
    </row>
    <row r="19" spans="1:5" x14ac:dyDescent="0.25">
      <c r="A19" s="45" t="s">
        <v>15</v>
      </c>
      <c r="B19" s="1"/>
    </row>
    <row r="20" spans="1:5" x14ac:dyDescent="0.25">
      <c r="A20" s="45" t="s">
        <v>16</v>
      </c>
      <c r="B20" s="1"/>
    </row>
    <row r="21" spans="1:5" ht="29.25" customHeight="1" x14ac:dyDescent="0.25">
      <c r="A21" s="82" t="s">
        <v>30</v>
      </c>
      <c r="B21" s="82"/>
      <c r="C21" s="82"/>
      <c r="D21" s="82"/>
      <c r="E21" s="82"/>
    </row>
    <row r="22" spans="1:5" x14ac:dyDescent="0.25">
      <c r="A22" s="45" t="s">
        <v>58</v>
      </c>
      <c r="B22" s="1"/>
    </row>
    <row r="23" spans="1:5" x14ac:dyDescent="0.25">
      <c r="A23" s="45"/>
      <c r="B23" s="1"/>
    </row>
    <row r="24" spans="1:5" x14ac:dyDescent="0.25">
      <c r="A24" s="45" t="s">
        <v>17</v>
      </c>
      <c r="B24" s="1"/>
    </row>
  </sheetData>
  <mergeCells count="5">
    <mergeCell ref="C3:E3"/>
    <mergeCell ref="C5:E5"/>
    <mergeCell ref="C10:E10"/>
    <mergeCell ref="A2:E2"/>
    <mergeCell ref="A21:E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22029-7E6D-4731-A3CC-2824DB977F99}">
  <dimension ref="A1:I41"/>
  <sheetViews>
    <sheetView showGridLines="0" zoomScaleNormal="100" workbookViewId="0">
      <selection activeCell="D29" sqref="D29"/>
    </sheetView>
  </sheetViews>
  <sheetFormatPr defaultRowHeight="12.75" x14ac:dyDescent="0.2"/>
  <cols>
    <col min="1" max="1" width="29.140625" style="1" customWidth="1"/>
    <col min="2" max="2" width="1.7109375" style="1" customWidth="1"/>
    <col min="3" max="5" width="11.85546875" style="1" customWidth="1"/>
    <col min="6" max="16384" width="9.140625" style="1"/>
  </cols>
  <sheetData>
    <row r="1" spans="1:9" s="6" customFormat="1" ht="18.75" x14ac:dyDescent="0.25">
      <c r="A1" s="8" t="s">
        <v>8</v>
      </c>
      <c r="B1" s="7"/>
      <c r="C1" s="7"/>
      <c r="D1" s="7"/>
      <c r="E1" s="7"/>
      <c r="F1" s="8"/>
      <c r="G1" s="8"/>
      <c r="H1" s="8"/>
      <c r="I1" s="8"/>
    </row>
    <row r="2" spans="1:9" ht="35.25" customHeight="1" thickBot="1" x14ac:dyDescent="0.3">
      <c r="A2" s="81" t="s">
        <v>65</v>
      </c>
      <c r="B2" s="81"/>
      <c r="C2" s="81"/>
      <c r="D2" s="81"/>
      <c r="E2" s="81"/>
    </row>
    <row r="3" spans="1:9" customFormat="1" ht="33" customHeight="1" x14ac:dyDescent="0.25">
      <c r="B3" s="31"/>
      <c r="C3" s="85" t="s">
        <v>41</v>
      </c>
      <c r="D3" s="85"/>
      <c r="E3" s="85"/>
    </row>
    <row r="4" spans="1:9" customFormat="1" ht="17.25" x14ac:dyDescent="0.25">
      <c r="A4" s="33"/>
      <c r="C4" s="34" t="s">
        <v>31</v>
      </c>
      <c r="D4" s="34" t="s">
        <v>32</v>
      </c>
      <c r="E4" s="35" t="s">
        <v>37</v>
      </c>
    </row>
    <row r="5" spans="1:9" customFormat="1" ht="15" x14ac:dyDescent="0.25">
      <c r="A5" s="16" t="s">
        <v>7</v>
      </c>
      <c r="B5" s="16"/>
      <c r="C5" s="83" t="s">
        <v>40</v>
      </c>
      <c r="D5" s="83"/>
      <c r="E5" s="83"/>
    </row>
    <row r="6" spans="1:9" customFormat="1" ht="15" x14ac:dyDescent="0.25">
      <c r="A6" s="14" t="s">
        <v>34</v>
      </c>
      <c r="B6" s="30"/>
      <c r="C6" s="9">
        <v>225.3</v>
      </c>
      <c r="D6" s="9">
        <v>33.6</v>
      </c>
      <c r="E6" s="11">
        <v>259.3</v>
      </c>
    </row>
    <row r="7" spans="1:9" customFormat="1" ht="15" x14ac:dyDescent="0.25">
      <c r="A7" s="14" t="s">
        <v>35</v>
      </c>
      <c r="B7" s="30"/>
      <c r="C7" s="9">
        <v>100.3</v>
      </c>
      <c r="D7" s="9">
        <v>22.9</v>
      </c>
      <c r="E7" s="11">
        <v>123.2</v>
      </c>
    </row>
    <row r="8" spans="1:9" customFormat="1" ht="17.25" x14ac:dyDescent="0.25">
      <c r="A8" s="10" t="s">
        <v>36</v>
      </c>
      <c r="B8" s="32"/>
      <c r="C8" s="11">
        <v>325</v>
      </c>
      <c r="D8" s="11">
        <v>56.7</v>
      </c>
      <c r="E8" s="11">
        <v>382</v>
      </c>
    </row>
    <row r="9" spans="1:9" customFormat="1" ht="15" x14ac:dyDescent="0.25">
      <c r="B9" s="31"/>
      <c r="C9" s="84" t="s">
        <v>42</v>
      </c>
      <c r="D9" s="84"/>
      <c r="E9" s="84"/>
    </row>
    <row r="10" spans="1:9" customFormat="1" ht="15" x14ac:dyDescent="0.25">
      <c r="A10" s="14" t="s">
        <v>34</v>
      </c>
      <c r="B10" s="30"/>
      <c r="C10" s="9">
        <v>69.323076923076925</v>
      </c>
      <c r="D10" s="9">
        <v>59.259259259259252</v>
      </c>
      <c r="E10" s="9">
        <v>67.879581151832468</v>
      </c>
    </row>
    <row r="11" spans="1:9" customFormat="1" ht="15" x14ac:dyDescent="0.25">
      <c r="A11" s="14" t="s">
        <v>35</v>
      </c>
      <c r="B11" s="30"/>
      <c r="C11" s="9">
        <v>30.861538461538462</v>
      </c>
      <c r="D11" s="9">
        <v>40.388007054673722</v>
      </c>
      <c r="E11" s="9">
        <v>32.251308900523561</v>
      </c>
    </row>
    <row r="12" spans="1:9" customFormat="1" ht="17.25" x14ac:dyDescent="0.25">
      <c r="A12" s="57" t="s">
        <v>36</v>
      </c>
      <c r="B12" s="32"/>
      <c r="C12" s="36">
        <v>100</v>
      </c>
      <c r="D12" s="36">
        <v>100</v>
      </c>
      <c r="E12" s="36">
        <v>100</v>
      </c>
    </row>
    <row r="13" spans="1:9" customFormat="1" ht="17.25" x14ac:dyDescent="0.25">
      <c r="A13" s="16" t="s">
        <v>28</v>
      </c>
      <c r="B13" s="16"/>
      <c r="C13" s="86" t="s">
        <v>40</v>
      </c>
      <c r="D13" s="86"/>
      <c r="E13" s="86"/>
    </row>
    <row r="14" spans="1:9" customFormat="1" ht="15" x14ac:dyDescent="0.25">
      <c r="A14" s="14" t="s">
        <v>6</v>
      </c>
      <c r="B14" s="30"/>
      <c r="C14">
        <v>216.2</v>
      </c>
      <c r="D14">
        <v>30.8</v>
      </c>
      <c r="E14" s="10">
        <v>247.8</v>
      </c>
    </row>
    <row r="15" spans="1:9" customFormat="1" ht="15" x14ac:dyDescent="0.25">
      <c r="A15" s="14" t="s">
        <v>5</v>
      </c>
      <c r="B15" s="30"/>
      <c r="C15">
        <v>105.2</v>
      </c>
      <c r="D15">
        <v>24.7</v>
      </c>
      <c r="E15" s="10">
        <v>130.1</v>
      </c>
    </row>
    <row r="16" spans="1:9" customFormat="1" ht="17.25" x14ac:dyDescent="0.25">
      <c r="A16" s="10" t="s">
        <v>36</v>
      </c>
      <c r="B16" s="68"/>
      <c r="C16" s="11">
        <v>322</v>
      </c>
      <c r="D16" s="10">
        <v>55.9</v>
      </c>
      <c r="E16" s="10">
        <v>377.5</v>
      </c>
    </row>
    <row r="17" spans="1:5" customFormat="1" ht="15" x14ac:dyDescent="0.25">
      <c r="A17" s="14"/>
      <c r="B17" s="30"/>
      <c r="C17" s="84" t="s">
        <v>42</v>
      </c>
      <c r="D17" s="84"/>
      <c r="E17" s="84"/>
    </row>
    <row r="18" spans="1:5" customFormat="1" ht="15" x14ac:dyDescent="0.25">
      <c r="A18" s="14" t="s">
        <v>6</v>
      </c>
      <c r="B18" s="30"/>
      <c r="C18" s="9">
        <v>67.142857142857139</v>
      </c>
      <c r="D18" s="9">
        <v>55.098389982110916</v>
      </c>
      <c r="E18" s="11">
        <v>65.642384105960275</v>
      </c>
    </row>
    <row r="19" spans="1:5" customFormat="1" ht="15" x14ac:dyDescent="0.25">
      <c r="A19" s="14" t="s">
        <v>5</v>
      </c>
      <c r="B19" s="30"/>
      <c r="C19" s="9">
        <v>32.670807453416153</v>
      </c>
      <c r="D19" s="9">
        <v>44.186046511627907</v>
      </c>
      <c r="E19" s="11">
        <v>34.463576158940398</v>
      </c>
    </row>
    <row r="20" spans="1:5" customFormat="1" ht="17.25" x14ac:dyDescent="0.25">
      <c r="A20" s="57" t="s">
        <v>36</v>
      </c>
      <c r="B20" s="68"/>
      <c r="C20" s="36">
        <v>100</v>
      </c>
      <c r="D20" s="36">
        <v>100</v>
      </c>
      <c r="E20" s="36">
        <v>100</v>
      </c>
    </row>
    <row r="21" spans="1:5" customFormat="1" ht="17.25" x14ac:dyDescent="0.25">
      <c r="A21" s="16" t="s">
        <v>29</v>
      </c>
      <c r="B21" s="16"/>
      <c r="C21" s="83" t="s">
        <v>40</v>
      </c>
      <c r="D21" s="83"/>
      <c r="E21" s="83"/>
    </row>
    <row r="22" spans="1:5" customFormat="1" ht="15" x14ac:dyDescent="0.25">
      <c r="A22" s="14" t="s">
        <v>4</v>
      </c>
      <c r="B22" s="30"/>
      <c r="C22">
        <v>203.1</v>
      </c>
      <c r="D22">
        <v>25.7</v>
      </c>
      <c r="E22" s="10">
        <v>229.4</v>
      </c>
    </row>
    <row r="23" spans="1:5" customFormat="1" ht="15" x14ac:dyDescent="0.25">
      <c r="A23" s="14" t="s">
        <v>3</v>
      </c>
      <c r="B23" s="30"/>
      <c r="C23" s="9">
        <v>93</v>
      </c>
      <c r="D23">
        <v>24.1</v>
      </c>
      <c r="E23" s="10">
        <v>117.5</v>
      </c>
    </row>
    <row r="24" spans="1:5" customFormat="1" ht="15" x14ac:dyDescent="0.25">
      <c r="A24" s="14" t="s">
        <v>2</v>
      </c>
      <c r="B24" s="30"/>
      <c r="C24">
        <v>29.7</v>
      </c>
      <c r="D24" s="78" t="s">
        <v>70</v>
      </c>
      <c r="E24" s="10">
        <v>35.1</v>
      </c>
    </row>
    <row r="25" spans="1:5" customFormat="1" ht="17.25" x14ac:dyDescent="0.25">
      <c r="A25" s="10" t="s">
        <v>36</v>
      </c>
      <c r="B25" s="68"/>
      <c r="C25" s="11">
        <v>326</v>
      </c>
      <c r="D25" s="10">
        <v>55.6</v>
      </c>
      <c r="E25" s="10">
        <v>381.6</v>
      </c>
    </row>
    <row r="26" spans="1:5" customFormat="1" ht="15" x14ac:dyDescent="0.25">
      <c r="A26" s="14"/>
      <c r="B26" s="30"/>
      <c r="C26" s="84" t="s">
        <v>42</v>
      </c>
      <c r="D26" s="84"/>
      <c r="E26" s="84"/>
    </row>
    <row r="27" spans="1:5" customFormat="1" ht="15" x14ac:dyDescent="0.25">
      <c r="A27" s="14" t="s">
        <v>4</v>
      </c>
      <c r="B27" s="30"/>
      <c r="C27" s="9">
        <v>62.300613496932513</v>
      </c>
      <c r="D27" s="9">
        <v>46.223021582733807</v>
      </c>
      <c r="E27" s="11">
        <v>60.115303983228507</v>
      </c>
    </row>
    <row r="28" spans="1:5" customFormat="1" ht="15" x14ac:dyDescent="0.25">
      <c r="A28" s="14" t="s">
        <v>3</v>
      </c>
      <c r="B28" s="30"/>
      <c r="C28" s="9">
        <v>28.527607361963192</v>
      </c>
      <c r="D28" s="9">
        <v>43.345323741007199</v>
      </c>
      <c r="E28" s="11">
        <v>30.791404612159329</v>
      </c>
    </row>
    <row r="29" spans="1:5" customFormat="1" ht="15" x14ac:dyDescent="0.25">
      <c r="A29" s="14" t="s">
        <v>2</v>
      </c>
      <c r="B29" s="30"/>
      <c r="C29" s="9">
        <v>9.110429447852761</v>
      </c>
      <c r="D29" s="26" t="s">
        <v>74</v>
      </c>
      <c r="E29" s="11">
        <v>9.1981132075471699</v>
      </c>
    </row>
    <row r="30" spans="1:5" customFormat="1" ht="18" thickBot="1" x14ac:dyDescent="0.3">
      <c r="A30" s="47" t="s">
        <v>36</v>
      </c>
      <c r="B30" s="76"/>
      <c r="C30" s="40">
        <v>100</v>
      </c>
      <c r="D30" s="40">
        <v>100</v>
      </c>
      <c r="E30" s="40">
        <v>100</v>
      </c>
    </row>
    <row r="31" spans="1:5" customFormat="1" ht="15" x14ac:dyDescent="0.25">
      <c r="A31" s="23" t="s">
        <v>71</v>
      </c>
      <c r="B31" s="68"/>
      <c r="C31" s="11"/>
      <c r="D31" s="11"/>
      <c r="E31" s="11"/>
    </row>
    <row r="32" spans="1:5" x14ac:dyDescent="0.2">
      <c r="A32" s="1" t="s">
        <v>0</v>
      </c>
    </row>
    <row r="33" spans="1:5" x14ac:dyDescent="0.2">
      <c r="A33" s="1" t="s">
        <v>22</v>
      </c>
    </row>
    <row r="35" spans="1:5" x14ac:dyDescent="0.2">
      <c r="A35" s="1" t="s">
        <v>14</v>
      </c>
    </row>
    <row r="36" spans="1:5" x14ac:dyDescent="0.2">
      <c r="A36" s="1" t="s">
        <v>15</v>
      </c>
    </row>
    <row r="37" spans="1:5" x14ac:dyDescent="0.2">
      <c r="A37" s="1" t="s">
        <v>16</v>
      </c>
    </row>
    <row r="38" spans="1:5" ht="42.75" customHeight="1" x14ac:dyDescent="0.2">
      <c r="A38" s="82" t="s">
        <v>30</v>
      </c>
      <c r="B38" s="82"/>
      <c r="C38" s="82"/>
      <c r="D38" s="82"/>
      <c r="E38" s="82"/>
    </row>
    <row r="39" spans="1:5" ht="42.75" customHeight="1" x14ac:dyDescent="0.2">
      <c r="A39" s="82" t="s">
        <v>60</v>
      </c>
      <c r="B39" s="82"/>
      <c r="C39" s="82"/>
      <c r="D39" s="82"/>
      <c r="E39" s="82"/>
    </row>
    <row r="41" spans="1:5" x14ac:dyDescent="0.2">
      <c r="A41" s="1" t="s">
        <v>17</v>
      </c>
    </row>
  </sheetData>
  <mergeCells count="10">
    <mergeCell ref="A2:E2"/>
    <mergeCell ref="C3:E3"/>
    <mergeCell ref="A38:E38"/>
    <mergeCell ref="A39:E39"/>
    <mergeCell ref="C5:E5"/>
    <mergeCell ref="C13:E13"/>
    <mergeCell ref="C21:E21"/>
    <mergeCell ref="C17:E17"/>
    <mergeCell ref="C26:E26"/>
    <mergeCell ref="C9:E9"/>
  </mergeCells>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86709-9276-4CAD-B766-1B534A59FD80}">
  <dimension ref="A1:G41"/>
  <sheetViews>
    <sheetView showGridLines="0" workbookViewId="0">
      <selection activeCell="C30" sqref="C30"/>
    </sheetView>
  </sheetViews>
  <sheetFormatPr defaultRowHeight="15" x14ac:dyDescent="0.25"/>
  <cols>
    <col min="1" max="1" width="29.42578125" style="31" customWidth="1"/>
    <col min="2" max="2" width="1.85546875" customWidth="1"/>
    <col min="3" max="4" width="15.42578125" customWidth="1"/>
    <col min="5" max="6" width="18.7109375" customWidth="1"/>
    <col min="7" max="7" width="15.28515625" customWidth="1"/>
  </cols>
  <sheetData>
    <row r="1" spans="1:7" ht="18.75" x14ac:dyDescent="0.25">
      <c r="A1" s="27" t="s">
        <v>8</v>
      </c>
      <c r="B1" s="7"/>
      <c r="C1" s="7"/>
      <c r="D1" s="7"/>
      <c r="E1" s="7"/>
      <c r="F1" s="7"/>
      <c r="G1" s="7"/>
    </row>
    <row r="2" spans="1:7" ht="16.5" thickBot="1" x14ac:dyDescent="0.3">
      <c r="A2" s="41" t="s">
        <v>69</v>
      </c>
      <c r="B2" s="4"/>
      <c r="C2" s="4"/>
      <c r="D2" s="4"/>
      <c r="E2" s="4"/>
      <c r="F2" s="4"/>
      <c r="G2" s="3"/>
    </row>
    <row r="3" spans="1:7" ht="18.75" customHeight="1" x14ac:dyDescent="0.25">
      <c r="B3" s="31"/>
      <c r="C3" s="80" t="s">
        <v>43</v>
      </c>
      <c r="D3" s="80"/>
      <c r="E3" s="80"/>
      <c r="F3" s="80"/>
      <c r="G3" s="80"/>
    </row>
    <row r="4" spans="1:7" ht="32.25" customHeight="1" x14ac:dyDescent="0.25">
      <c r="A4" s="48"/>
      <c r="C4" s="49" t="s">
        <v>18</v>
      </c>
      <c r="D4" s="49" t="s">
        <v>19</v>
      </c>
      <c r="E4" s="49" t="s">
        <v>20</v>
      </c>
      <c r="F4" s="49" t="s">
        <v>21</v>
      </c>
      <c r="G4" s="51" t="s">
        <v>44</v>
      </c>
    </row>
    <row r="5" spans="1:7" x14ac:dyDescent="0.25">
      <c r="A5" s="44" t="s">
        <v>7</v>
      </c>
      <c r="B5" s="29"/>
      <c r="C5" s="83" t="s">
        <v>40</v>
      </c>
      <c r="D5" s="83"/>
      <c r="E5" s="83"/>
      <c r="F5" s="83"/>
      <c r="G5" s="83"/>
    </row>
    <row r="6" spans="1:7" x14ac:dyDescent="0.25">
      <c r="A6" s="21" t="s">
        <v>34</v>
      </c>
      <c r="B6" s="30"/>
      <c r="C6" s="26">
        <v>13.4</v>
      </c>
      <c r="D6" s="26">
        <v>92.4</v>
      </c>
      <c r="E6" s="26">
        <v>27.7</v>
      </c>
      <c r="F6" s="26">
        <v>136.5</v>
      </c>
      <c r="G6" s="19">
        <v>270</v>
      </c>
    </row>
    <row r="7" spans="1:7" x14ac:dyDescent="0.25">
      <c r="A7" s="21" t="s">
        <v>35</v>
      </c>
      <c r="B7" s="30"/>
      <c r="C7" s="26">
        <v>8.5</v>
      </c>
      <c r="D7" s="26">
        <v>52.3</v>
      </c>
      <c r="E7" s="26">
        <v>20.5</v>
      </c>
      <c r="F7" s="26">
        <v>48.8</v>
      </c>
      <c r="G7" s="19">
        <v>130</v>
      </c>
    </row>
    <row r="8" spans="1:7" ht="17.25" x14ac:dyDescent="0.25">
      <c r="A8" s="43" t="s">
        <v>49</v>
      </c>
      <c r="B8" s="32"/>
      <c r="C8" s="19">
        <v>21.5</v>
      </c>
      <c r="D8" s="19">
        <v>144.6</v>
      </c>
      <c r="E8" s="19">
        <v>48.1</v>
      </c>
      <c r="F8" s="19">
        <v>185.2</v>
      </c>
      <c r="G8" s="19">
        <v>399.6</v>
      </c>
    </row>
    <row r="9" spans="1:7" s="10" customFormat="1" x14ac:dyDescent="0.25">
      <c r="A9" s="31"/>
      <c r="B9" s="31"/>
      <c r="C9" s="84" t="s">
        <v>42</v>
      </c>
      <c r="D9" s="84"/>
      <c r="E9" s="84"/>
      <c r="F9" s="84"/>
      <c r="G9" s="84"/>
    </row>
    <row r="10" spans="1:7" x14ac:dyDescent="0.25">
      <c r="A10" s="21" t="s">
        <v>34</v>
      </c>
      <c r="B10" s="31"/>
      <c r="C10" s="26">
        <v>62.325581395348841</v>
      </c>
      <c r="D10" s="26">
        <v>63.900414937759344</v>
      </c>
      <c r="E10" s="26">
        <v>57.588357588357589</v>
      </c>
      <c r="F10" s="26">
        <v>73.704103671706264</v>
      </c>
      <c r="G10" s="19">
        <v>67.567567567567565</v>
      </c>
    </row>
    <row r="11" spans="1:7" x14ac:dyDescent="0.25">
      <c r="A11" s="21" t="s">
        <v>35</v>
      </c>
      <c r="B11" s="31"/>
      <c r="C11" s="26">
        <v>39.534883720930232</v>
      </c>
      <c r="D11" s="26">
        <v>36.168741355463347</v>
      </c>
      <c r="E11" s="26">
        <v>42.619542619542614</v>
      </c>
      <c r="F11" s="26">
        <v>26.349892008639308</v>
      </c>
      <c r="G11" s="19">
        <v>32.532532532532535</v>
      </c>
    </row>
    <row r="12" spans="1:7" ht="17.25" x14ac:dyDescent="0.25">
      <c r="A12" s="66" t="s">
        <v>49</v>
      </c>
      <c r="B12" s="43"/>
      <c r="C12" s="52">
        <v>100</v>
      </c>
      <c r="D12" s="52">
        <v>100</v>
      </c>
      <c r="E12" s="52">
        <v>100</v>
      </c>
      <c r="F12" s="52">
        <v>100</v>
      </c>
      <c r="G12" s="52">
        <v>100</v>
      </c>
    </row>
    <row r="13" spans="1:7" ht="17.25" x14ac:dyDescent="0.25">
      <c r="A13" s="44" t="s">
        <v>45</v>
      </c>
      <c r="B13" s="29"/>
      <c r="C13" s="86" t="s">
        <v>40</v>
      </c>
      <c r="D13" s="86"/>
      <c r="E13" s="86"/>
      <c r="F13" s="86"/>
      <c r="G13" s="86"/>
    </row>
    <row r="14" spans="1:7" x14ac:dyDescent="0.25">
      <c r="A14" s="21" t="s">
        <v>6</v>
      </c>
      <c r="B14" s="30"/>
      <c r="C14" s="26">
        <v>11.5</v>
      </c>
      <c r="D14" s="26">
        <v>80.3</v>
      </c>
      <c r="E14" s="26">
        <v>21.3</v>
      </c>
      <c r="F14" s="26">
        <v>94.5</v>
      </c>
      <c r="G14" s="19">
        <v>207.5</v>
      </c>
    </row>
    <row r="15" spans="1:7" x14ac:dyDescent="0.25">
      <c r="A15" s="21" t="s">
        <v>5</v>
      </c>
      <c r="B15" s="30"/>
      <c r="C15" s="26">
        <v>5.6</v>
      </c>
      <c r="D15" s="26">
        <v>42.4</v>
      </c>
      <c r="E15" s="26">
        <v>17.8</v>
      </c>
      <c r="F15" s="26">
        <v>47</v>
      </c>
      <c r="G15" s="19">
        <v>112.3</v>
      </c>
    </row>
    <row r="16" spans="1:7" s="10" customFormat="1" ht="17.25" x14ac:dyDescent="0.25">
      <c r="A16" s="43" t="s">
        <v>49</v>
      </c>
      <c r="B16" s="68"/>
      <c r="C16" s="19">
        <v>16.7</v>
      </c>
      <c r="D16" s="19">
        <v>122.6</v>
      </c>
      <c r="E16" s="19">
        <v>39</v>
      </c>
      <c r="F16" s="19">
        <v>141.80000000000001</v>
      </c>
      <c r="G16" s="19">
        <v>319.39999999999998</v>
      </c>
    </row>
    <row r="17" spans="1:7" x14ac:dyDescent="0.25">
      <c r="A17" s="21"/>
      <c r="B17" s="30"/>
      <c r="C17" s="84" t="s">
        <v>42</v>
      </c>
      <c r="D17" s="84"/>
      <c r="E17" s="84"/>
      <c r="F17" s="84"/>
      <c r="G17" s="84"/>
    </row>
    <row r="18" spans="1:7" x14ac:dyDescent="0.25">
      <c r="A18" s="21" t="s">
        <v>6</v>
      </c>
      <c r="B18" s="30"/>
      <c r="C18" s="26">
        <v>68.862275449101801</v>
      </c>
      <c r="D18" s="26">
        <v>65.497553017944526</v>
      </c>
      <c r="E18" s="26">
        <v>54.61538461538462</v>
      </c>
      <c r="F18" s="26">
        <v>66.643159379407606</v>
      </c>
      <c r="G18" s="19">
        <v>64.965560425798373</v>
      </c>
    </row>
    <row r="19" spans="1:7" x14ac:dyDescent="0.25">
      <c r="A19" s="21" t="s">
        <v>5</v>
      </c>
      <c r="B19" s="30"/>
      <c r="C19" s="26">
        <v>33.532934131736525</v>
      </c>
      <c r="D19" s="26">
        <v>34.58401305057096</v>
      </c>
      <c r="E19" s="26">
        <v>45.641025641025642</v>
      </c>
      <c r="F19" s="26">
        <v>33.14527503526093</v>
      </c>
      <c r="G19" s="19">
        <v>35.15967438948028</v>
      </c>
    </row>
    <row r="20" spans="1:7" s="10" customFormat="1" ht="17.25" x14ac:dyDescent="0.25">
      <c r="A20" s="66" t="s">
        <v>49</v>
      </c>
      <c r="B20" s="68"/>
      <c r="C20" s="52">
        <v>100</v>
      </c>
      <c r="D20" s="52">
        <v>100</v>
      </c>
      <c r="E20" s="52">
        <v>100</v>
      </c>
      <c r="F20" s="52">
        <v>100</v>
      </c>
      <c r="G20" s="52">
        <v>100</v>
      </c>
    </row>
    <row r="21" spans="1:7" ht="17.25" x14ac:dyDescent="0.25">
      <c r="A21" s="44" t="s">
        <v>46</v>
      </c>
      <c r="B21" s="29"/>
      <c r="C21" s="83" t="s">
        <v>40</v>
      </c>
      <c r="D21" s="83"/>
      <c r="E21" s="83"/>
      <c r="F21" s="83"/>
      <c r="G21" s="83"/>
    </row>
    <row r="22" spans="1:7" x14ac:dyDescent="0.25">
      <c r="A22" s="21" t="s">
        <v>4</v>
      </c>
      <c r="B22" s="30"/>
      <c r="C22" s="26">
        <v>8.6999999999999993</v>
      </c>
      <c r="D22" s="26">
        <v>70.900000000000006</v>
      </c>
      <c r="E22" s="26">
        <v>17.399999999999999</v>
      </c>
      <c r="F22" s="26">
        <v>96.7</v>
      </c>
      <c r="G22" s="19">
        <v>193.5</v>
      </c>
    </row>
    <row r="23" spans="1:7" x14ac:dyDescent="0.25">
      <c r="A23" s="21" t="s">
        <v>3</v>
      </c>
      <c r="B23" s="30"/>
      <c r="C23" s="26">
        <v>5.6</v>
      </c>
      <c r="D23" s="26">
        <v>37.4</v>
      </c>
      <c r="E23" s="26">
        <v>15.7</v>
      </c>
      <c r="F23" s="26">
        <v>37.700000000000003</v>
      </c>
      <c r="G23" s="19">
        <v>96.2</v>
      </c>
    </row>
    <row r="24" spans="1:7" x14ac:dyDescent="0.25">
      <c r="A24" s="21" t="s">
        <v>2</v>
      </c>
      <c r="B24" s="30"/>
      <c r="C24" s="26" t="s">
        <v>72</v>
      </c>
      <c r="D24" s="26">
        <v>15.2</v>
      </c>
      <c r="E24" s="26">
        <v>6.7</v>
      </c>
      <c r="F24" s="26">
        <v>7.5</v>
      </c>
      <c r="G24" s="19">
        <v>32.299999999999997</v>
      </c>
    </row>
    <row r="25" spans="1:7" s="10" customFormat="1" ht="17.25" x14ac:dyDescent="0.25">
      <c r="A25" s="43" t="s">
        <v>49</v>
      </c>
      <c r="B25" s="68"/>
      <c r="C25" s="19">
        <v>17.100000000000001</v>
      </c>
      <c r="D25" s="19">
        <v>123.4</v>
      </c>
      <c r="E25" s="19">
        <v>39.4</v>
      </c>
      <c r="F25" s="19">
        <v>142</v>
      </c>
      <c r="G25" s="19">
        <v>321.60000000000002</v>
      </c>
    </row>
    <row r="26" spans="1:7" x14ac:dyDescent="0.25">
      <c r="A26" s="21"/>
      <c r="B26" s="30"/>
      <c r="C26" s="84" t="s">
        <v>42</v>
      </c>
      <c r="D26" s="84"/>
      <c r="E26" s="84"/>
      <c r="F26" s="84"/>
      <c r="G26" s="84"/>
    </row>
    <row r="27" spans="1:7" x14ac:dyDescent="0.25">
      <c r="A27" s="21" t="s">
        <v>4</v>
      </c>
      <c r="B27" s="30"/>
      <c r="C27" s="26">
        <v>50.87719298245613</v>
      </c>
      <c r="D27" s="26">
        <v>57.455429497568886</v>
      </c>
      <c r="E27" s="26">
        <v>44.162436548223347</v>
      </c>
      <c r="F27" s="26">
        <v>68.098591549295776</v>
      </c>
      <c r="G27" s="19">
        <v>60.167910447761187</v>
      </c>
    </row>
    <row r="28" spans="1:7" x14ac:dyDescent="0.25">
      <c r="A28" s="21" t="s">
        <v>3</v>
      </c>
      <c r="B28" s="30"/>
      <c r="C28" s="26">
        <v>32.748538011695899</v>
      </c>
      <c r="D28" s="26">
        <v>30.307941653160452</v>
      </c>
      <c r="E28" s="26">
        <v>39.847715736040605</v>
      </c>
      <c r="F28" s="26">
        <v>26.549295774647891</v>
      </c>
      <c r="G28" s="19">
        <v>29.912935323383081</v>
      </c>
    </row>
    <row r="29" spans="1:7" x14ac:dyDescent="0.25">
      <c r="A29" s="21" t="s">
        <v>2</v>
      </c>
      <c r="B29" s="30"/>
      <c r="C29" s="26" t="s">
        <v>75</v>
      </c>
      <c r="D29" s="26">
        <v>12.317666126418152</v>
      </c>
      <c r="E29" s="26">
        <v>17.00507614213198</v>
      </c>
      <c r="F29" s="26">
        <v>5.28169014084507</v>
      </c>
      <c r="G29" s="19">
        <v>10.043532338308456</v>
      </c>
    </row>
    <row r="30" spans="1:7" s="10" customFormat="1" ht="18" thickBot="1" x14ac:dyDescent="0.3">
      <c r="A30" s="46" t="s">
        <v>49</v>
      </c>
      <c r="B30" s="76"/>
      <c r="C30" s="18">
        <v>100</v>
      </c>
      <c r="D30" s="18">
        <v>100</v>
      </c>
      <c r="E30" s="18">
        <v>100</v>
      </c>
      <c r="F30" s="18">
        <v>100</v>
      </c>
      <c r="G30" s="18">
        <v>100</v>
      </c>
    </row>
    <row r="31" spans="1:7" s="10" customFormat="1" x14ac:dyDescent="0.25">
      <c r="A31" s="79" t="s">
        <v>71</v>
      </c>
      <c r="B31" s="68"/>
      <c r="C31" s="19"/>
      <c r="D31" s="19"/>
      <c r="E31" s="19"/>
      <c r="F31" s="19"/>
      <c r="G31" s="19"/>
    </row>
    <row r="32" spans="1:7" x14ac:dyDescent="0.25">
      <c r="A32" s="45" t="s">
        <v>33</v>
      </c>
    </row>
    <row r="33" spans="1:7" x14ac:dyDescent="0.25">
      <c r="A33" s="45" t="s">
        <v>47</v>
      </c>
      <c r="B33" s="1"/>
      <c r="C33" s="1"/>
      <c r="D33" s="1"/>
      <c r="E33" s="1"/>
      <c r="F33" s="1"/>
      <c r="G33" s="1"/>
    </row>
    <row r="35" spans="1:7" x14ac:dyDescent="0.25">
      <c r="A35" s="45" t="s">
        <v>14</v>
      </c>
    </row>
    <row r="36" spans="1:7" x14ac:dyDescent="0.25">
      <c r="A36" s="45" t="s">
        <v>15</v>
      </c>
    </row>
    <row r="37" spans="1:7" x14ac:dyDescent="0.25">
      <c r="A37" s="45" t="s">
        <v>16</v>
      </c>
    </row>
    <row r="38" spans="1:7" ht="33" customHeight="1" x14ac:dyDescent="0.25">
      <c r="A38" s="82" t="s">
        <v>30</v>
      </c>
      <c r="B38" s="82"/>
      <c r="C38" s="82"/>
      <c r="D38" s="82"/>
      <c r="E38" s="82"/>
      <c r="F38" s="82"/>
      <c r="G38" s="82"/>
    </row>
    <row r="39" spans="1:7" ht="30.75" customHeight="1" x14ac:dyDescent="0.25">
      <c r="A39" s="82" t="s">
        <v>60</v>
      </c>
      <c r="B39" s="82"/>
      <c r="C39" s="82"/>
      <c r="D39" s="82"/>
      <c r="E39" s="82"/>
      <c r="F39" s="82"/>
      <c r="G39" s="82"/>
    </row>
    <row r="40" spans="1:7" x14ac:dyDescent="0.25">
      <c r="A40" s="45"/>
    </row>
    <row r="41" spans="1:7" x14ac:dyDescent="0.25">
      <c r="A41" s="45" t="s">
        <v>17</v>
      </c>
    </row>
  </sheetData>
  <mergeCells count="9">
    <mergeCell ref="C3:G3"/>
    <mergeCell ref="A38:G38"/>
    <mergeCell ref="A39:G39"/>
    <mergeCell ref="C9:G9"/>
    <mergeCell ref="C13:G13"/>
    <mergeCell ref="C21:G21"/>
    <mergeCell ref="C5:G5"/>
    <mergeCell ref="C17:G17"/>
    <mergeCell ref="C26:G26"/>
  </mergeCells>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E06ED-9632-4E04-9297-A623A9DD0509}">
  <dimension ref="A1:N21"/>
  <sheetViews>
    <sheetView showGridLines="0" workbookViewId="0">
      <selection activeCell="A2" sqref="A2:G2"/>
    </sheetView>
  </sheetViews>
  <sheetFormatPr defaultRowHeight="15" x14ac:dyDescent="0.25"/>
  <cols>
    <col min="1" max="1" width="28" customWidth="1"/>
    <col min="2" max="2" width="2.42578125" customWidth="1"/>
    <col min="3" max="7" width="12.28515625" customWidth="1"/>
    <col min="10" max="10" width="45.28515625" bestFit="1" customWidth="1"/>
  </cols>
  <sheetData>
    <row r="1" spans="1:14" ht="18.75" x14ac:dyDescent="0.25">
      <c r="A1" s="8" t="s">
        <v>8</v>
      </c>
      <c r="B1" s="8"/>
      <c r="C1" s="7"/>
      <c r="D1" s="7"/>
      <c r="E1" s="7"/>
      <c r="F1" s="8"/>
      <c r="G1" s="8"/>
      <c r="H1" s="8"/>
      <c r="I1" s="24"/>
    </row>
    <row r="2" spans="1:14" ht="32.25" customHeight="1" thickBot="1" x14ac:dyDescent="0.3">
      <c r="A2" s="81" t="s">
        <v>68</v>
      </c>
      <c r="B2" s="81"/>
      <c r="C2" s="81"/>
      <c r="D2" s="81"/>
      <c r="E2" s="81"/>
      <c r="F2" s="81"/>
      <c r="G2" s="81"/>
      <c r="I2" s="20"/>
    </row>
    <row r="3" spans="1:14" x14ac:dyDescent="0.25">
      <c r="B3" s="31"/>
      <c r="C3" s="87" t="s">
        <v>43</v>
      </c>
      <c r="D3" s="87"/>
      <c r="E3" s="87"/>
      <c r="F3" s="87"/>
      <c r="G3" s="87"/>
    </row>
    <row r="4" spans="1:14" ht="60" x14ac:dyDescent="0.25">
      <c r="A4" s="33"/>
      <c r="C4" s="49" t="s">
        <v>18</v>
      </c>
      <c r="D4" s="49" t="s">
        <v>19</v>
      </c>
      <c r="E4" s="49" t="s">
        <v>20</v>
      </c>
      <c r="F4" s="49" t="s">
        <v>21</v>
      </c>
      <c r="G4" s="51" t="s">
        <v>44</v>
      </c>
      <c r="J4" s="31"/>
      <c r="L4" s="88"/>
      <c r="M4" s="88"/>
      <c r="N4" s="88"/>
    </row>
    <row r="5" spans="1:14" ht="30" x14ac:dyDescent="0.25">
      <c r="A5" s="50" t="s">
        <v>48</v>
      </c>
      <c r="B5" s="16"/>
      <c r="C5" s="86" t="s">
        <v>40</v>
      </c>
      <c r="D5" s="86"/>
      <c r="E5" s="86"/>
      <c r="F5" s="86"/>
      <c r="G5" s="86"/>
      <c r="J5" s="31"/>
      <c r="L5" s="69"/>
      <c r="M5" s="69"/>
      <c r="N5" s="2"/>
    </row>
    <row r="6" spans="1:14" x14ac:dyDescent="0.25">
      <c r="A6" s="14" t="s">
        <v>38</v>
      </c>
      <c r="B6" s="30"/>
      <c r="C6" s="26">
        <v>8.6999999999999993</v>
      </c>
      <c r="D6" s="26">
        <v>59.6</v>
      </c>
      <c r="E6" s="26">
        <v>21.9</v>
      </c>
      <c r="F6" s="26">
        <v>60.3</v>
      </c>
      <c r="G6" s="19">
        <v>151.1</v>
      </c>
      <c r="J6" s="70"/>
      <c r="L6" s="86"/>
      <c r="M6" s="86"/>
      <c r="N6" s="86"/>
    </row>
    <row r="7" spans="1:14" x14ac:dyDescent="0.25">
      <c r="A7" s="14" t="s">
        <v>39</v>
      </c>
      <c r="B7" s="30"/>
      <c r="C7" s="26">
        <v>12.8</v>
      </c>
      <c r="D7" s="26">
        <v>85.9</v>
      </c>
      <c r="E7" s="26">
        <v>27.2</v>
      </c>
      <c r="F7" s="26">
        <v>127.3</v>
      </c>
      <c r="G7" s="19">
        <v>253.9</v>
      </c>
      <c r="J7" s="71"/>
      <c r="K7" s="9"/>
      <c r="L7" s="26"/>
      <c r="M7" s="26"/>
      <c r="N7" s="19"/>
    </row>
    <row r="8" spans="1:14" s="10" customFormat="1" x14ac:dyDescent="0.25">
      <c r="A8" s="10" t="s">
        <v>1</v>
      </c>
      <c r="B8" s="32"/>
      <c r="C8" s="19">
        <v>22</v>
      </c>
      <c r="D8" s="19">
        <v>146</v>
      </c>
      <c r="E8" s="19">
        <v>49.1</v>
      </c>
      <c r="F8" s="19">
        <v>188.1</v>
      </c>
      <c r="G8" s="19">
        <v>404.6</v>
      </c>
      <c r="J8" s="71"/>
      <c r="K8" s="9"/>
      <c r="L8" s="26"/>
      <c r="M8" s="26"/>
      <c r="N8" s="19"/>
    </row>
    <row r="9" spans="1:14" x14ac:dyDescent="0.25">
      <c r="B9" s="31"/>
      <c r="C9" s="86" t="s">
        <v>42</v>
      </c>
      <c r="D9" s="86"/>
      <c r="E9" s="86"/>
      <c r="F9" s="86"/>
      <c r="G9" s="86"/>
      <c r="J9" s="71"/>
      <c r="K9" s="9"/>
      <c r="L9" s="26"/>
      <c r="M9" s="26"/>
      <c r="N9" s="19"/>
    </row>
    <row r="10" spans="1:14" x14ac:dyDescent="0.25">
      <c r="A10" s="14" t="s">
        <v>38</v>
      </c>
      <c r="B10" s="31"/>
      <c r="C10" s="26">
        <v>39.545454545454547</v>
      </c>
      <c r="D10" s="26">
        <v>40.821917808219176</v>
      </c>
      <c r="E10" s="26">
        <v>44.602851323828915</v>
      </c>
      <c r="F10" s="26">
        <v>32.057416267942585</v>
      </c>
      <c r="G10" s="19">
        <v>37.345526445872466</v>
      </c>
      <c r="J10" s="71"/>
      <c r="K10" s="11"/>
      <c r="L10" s="26"/>
      <c r="M10" s="26"/>
      <c r="N10" s="19"/>
    </row>
    <row r="11" spans="1:14" x14ac:dyDescent="0.25">
      <c r="A11" s="14" t="s">
        <v>39</v>
      </c>
      <c r="B11" s="31"/>
      <c r="C11" s="26">
        <v>58.181818181818187</v>
      </c>
      <c r="D11" s="26">
        <v>58.835616438356162</v>
      </c>
      <c r="E11" s="26">
        <v>55.397148676171085</v>
      </c>
      <c r="F11" s="26">
        <v>67.676767676767682</v>
      </c>
      <c r="G11" s="19">
        <v>62.753336628769155</v>
      </c>
      <c r="J11" s="72"/>
      <c r="L11" s="19"/>
      <c r="M11" s="19"/>
      <c r="N11" s="19"/>
    </row>
    <row r="12" spans="1:14" s="10" customFormat="1" ht="15.75" thickBot="1" x14ac:dyDescent="0.3">
      <c r="A12" s="47" t="s">
        <v>1</v>
      </c>
      <c r="B12" s="46"/>
      <c r="C12" s="18">
        <v>100</v>
      </c>
      <c r="D12" s="18">
        <v>100</v>
      </c>
      <c r="E12" s="18">
        <v>100</v>
      </c>
      <c r="F12" s="18">
        <v>100</v>
      </c>
      <c r="G12" s="18">
        <v>100</v>
      </c>
      <c r="J12" s="31"/>
      <c r="K12"/>
      <c r="L12" s="86"/>
      <c r="M12" s="86"/>
      <c r="N12" s="86"/>
    </row>
    <row r="13" spans="1:14" x14ac:dyDescent="0.25">
      <c r="A13" s="1" t="s">
        <v>33</v>
      </c>
      <c r="B13" s="1"/>
      <c r="J13" s="71"/>
      <c r="L13" s="73"/>
      <c r="M13" s="73"/>
      <c r="N13" s="73"/>
    </row>
    <row r="14" spans="1:14" x14ac:dyDescent="0.25">
      <c r="J14" s="71"/>
      <c r="L14" s="73"/>
      <c r="M14" s="73"/>
      <c r="N14" s="73"/>
    </row>
    <row r="15" spans="1:14" x14ac:dyDescent="0.25">
      <c r="A15" s="1" t="s">
        <v>14</v>
      </c>
      <c r="B15" s="1"/>
      <c r="J15" s="71"/>
      <c r="L15" s="73"/>
      <c r="M15" s="73"/>
      <c r="N15" s="73"/>
    </row>
    <row r="16" spans="1:14" x14ac:dyDescent="0.25">
      <c r="A16" s="1" t="s">
        <v>15</v>
      </c>
      <c r="B16" s="1"/>
      <c r="J16" s="71"/>
      <c r="K16" s="10"/>
      <c r="L16" s="73"/>
      <c r="M16" s="73"/>
      <c r="N16" s="73"/>
    </row>
    <row r="17" spans="1:14" x14ac:dyDescent="0.25">
      <c r="A17" s="1" t="s">
        <v>16</v>
      </c>
      <c r="B17" s="1"/>
      <c r="J17" s="72"/>
      <c r="L17" s="73"/>
      <c r="M17" s="73"/>
      <c r="N17" s="73"/>
    </row>
    <row r="18" spans="1:14" ht="29.25" customHeight="1" x14ac:dyDescent="0.25">
      <c r="A18" s="82" t="s">
        <v>30</v>
      </c>
      <c r="B18" s="82"/>
      <c r="C18" s="82"/>
      <c r="D18" s="82"/>
      <c r="E18" s="82"/>
      <c r="F18" s="82"/>
      <c r="G18" s="82"/>
    </row>
    <row r="19" spans="1:14" ht="22.5" customHeight="1" x14ac:dyDescent="0.25">
      <c r="A19" s="82"/>
      <c r="B19" s="82"/>
      <c r="C19" s="82"/>
      <c r="D19" s="82"/>
      <c r="E19" s="82"/>
      <c r="F19" s="82"/>
      <c r="G19" s="82"/>
    </row>
    <row r="20" spans="1:14" x14ac:dyDescent="0.25">
      <c r="A20" s="1"/>
      <c r="B20" s="1"/>
    </row>
    <row r="21" spans="1:14" x14ac:dyDescent="0.25">
      <c r="A21" s="1" t="s">
        <v>17</v>
      </c>
      <c r="B21" s="1"/>
    </row>
  </sheetData>
  <mergeCells count="9">
    <mergeCell ref="L4:N4"/>
    <mergeCell ref="L6:N6"/>
    <mergeCell ref="L12:N12"/>
    <mergeCell ref="A18:G18"/>
    <mergeCell ref="A19:G19"/>
    <mergeCell ref="C5:G5"/>
    <mergeCell ref="C9:G9"/>
    <mergeCell ref="A2:G2"/>
    <mergeCell ref="C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DFD02-69C0-4E3A-8EAE-62E33150DD32}">
  <dimension ref="A1:I41"/>
  <sheetViews>
    <sheetView showGridLines="0" zoomScaleNormal="100" workbookViewId="0">
      <selection activeCell="A48" sqref="A48"/>
    </sheetView>
  </sheetViews>
  <sheetFormatPr defaultRowHeight="15" x14ac:dyDescent="0.25"/>
  <cols>
    <col min="1" max="1" width="31.140625" customWidth="1"/>
    <col min="2" max="2" width="2.28515625" customWidth="1"/>
    <col min="3" max="4" width="12.7109375" customWidth="1"/>
    <col min="5" max="5" width="12.7109375" style="10" customWidth="1"/>
    <col min="6" max="6" width="2.5703125" customWidth="1"/>
    <col min="7" max="8" width="11.42578125" customWidth="1"/>
    <col min="9" max="9" width="11.42578125" style="10" customWidth="1"/>
  </cols>
  <sheetData>
    <row r="1" spans="1:9" ht="18.75" x14ac:dyDescent="0.25">
      <c r="A1" s="8" t="s">
        <v>8</v>
      </c>
      <c r="B1" s="8"/>
      <c r="C1" s="7"/>
      <c r="D1" s="7"/>
      <c r="E1" s="59"/>
      <c r="F1" s="7"/>
      <c r="G1" s="7"/>
      <c r="H1" s="7"/>
      <c r="I1" s="59"/>
    </row>
    <row r="2" spans="1:9" ht="18" customHeight="1" thickBot="1" x14ac:dyDescent="0.3">
      <c r="A2" s="5" t="s">
        <v>67</v>
      </c>
      <c r="B2" s="5"/>
      <c r="C2" s="4"/>
      <c r="D2" s="4"/>
      <c r="E2" s="60"/>
      <c r="F2" s="4"/>
      <c r="G2" s="4"/>
      <c r="H2" s="3"/>
      <c r="I2" s="61"/>
    </row>
    <row r="3" spans="1:9" ht="30.75" customHeight="1" x14ac:dyDescent="0.25">
      <c r="C3" s="85" t="s">
        <v>51</v>
      </c>
      <c r="D3" s="85"/>
      <c r="E3" s="85"/>
      <c r="F3" s="16"/>
      <c r="G3" s="85" t="s">
        <v>50</v>
      </c>
      <c r="H3" s="85"/>
      <c r="I3" s="85"/>
    </row>
    <row r="4" spans="1:9" ht="17.25" x14ac:dyDescent="0.25">
      <c r="A4" s="33"/>
      <c r="C4" s="34" t="s">
        <v>31</v>
      </c>
      <c r="D4" s="34" t="s">
        <v>32</v>
      </c>
      <c r="E4" s="56" t="s">
        <v>44</v>
      </c>
      <c r="F4" s="54"/>
      <c r="G4" s="55" t="s">
        <v>31</v>
      </c>
      <c r="H4" s="34" t="s">
        <v>32</v>
      </c>
      <c r="I4" s="56" t="s">
        <v>44</v>
      </c>
    </row>
    <row r="5" spans="1:9" x14ac:dyDescent="0.25">
      <c r="A5" s="16" t="s">
        <v>7</v>
      </c>
      <c r="B5" s="16"/>
      <c r="C5" s="86" t="s">
        <v>40</v>
      </c>
      <c r="D5" s="86"/>
      <c r="E5" s="86"/>
      <c r="F5" s="86"/>
      <c r="G5" s="86"/>
      <c r="H5" s="86"/>
      <c r="I5" s="86"/>
    </row>
    <row r="6" spans="1:9" x14ac:dyDescent="0.25">
      <c r="A6" s="14" t="s">
        <v>34</v>
      </c>
      <c r="B6" s="14"/>
      <c r="C6" s="9">
        <v>25</v>
      </c>
      <c r="D6">
        <v>293.89999999999998</v>
      </c>
      <c r="E6" s="10">
        <v>318.60000000000002</v>
      </c>
      <c r="F6" s="10"/>
      <c r="G6" s="9">
        <v>13.6</v>
      </c>
      <c r="H6" s="9">
        <v>304.39999999999998</v>
      </c>
      <c r="I6" s="11">
        <v>318.3</v>
      </c>
    </row>
    <row r="7" spans="1:9" x14ac:dyDescent="0.25">
      <c r="A7" s="14" t="s">
        <v>35</v>
      </c>
      <c r="B7" s="14"/>
      <c r="C7">
        <v>33.9</v>
      </c>
      <c r="D7">
        <v>111.9</v>
      </c>
      <c r="E7" s="10">
        <v>145.6</v>
      </c>
      <c r="F7" s="10"/>
      <c r="G7" s="9">
        <v>14.1</v>
      </c>
      <c r="H7" s="9">
        <v>131.80000000000001</v>
      </c>
      <c r="I7" s="11">
        <v>145.69999999999999</v>
      </c>
    </row>
    <row r="8" spans="1:9" s="10" customFormat="1" ht="17.25" x14ac:dyDescent="0.25">
      <c r="A8" s="10" t="s">
        <v>49</v>
      </c>
      <c r="C8" s="10">
        <v>58.7</v>
      </c>
      <c r="D8" s="10">
        <v>405.7</v>
      </c>
      <c r="E8" s="10">
        <v>464.4</v>
      </c>
      <c r="G8" s="11">
        <v>27.7</v>
      </c>
      <c r="H8" s="11">
        <v>436.5</v>
      </c>
      <c r="I8" s="11">
        <v>464.2</v>
      </c>
    </row>
    <row r="9" spans="1:9" x14ac:dyDescent="0.25">
      <c r="C9" s="86" t="s">
        <v>42</v>
      </c>
      <c r="D9" s="86"/>
      <c r="E9" s="86"/>
      <c r="F9" s="86"/>
      <c r="G9" s="86"/>
      <c r="H9" s="86"/>
      <c r="I9" s="86"/>
    </row>
    <row r="10" spans="1:9" x14ac:dyDescent="0.25">
      <c r="A10" s="14" t="s">
        <v>34</v>
      </c>
      <c r="B10" s="14"/>
      <c r="C10" s="9">
        <v>42.58943781942078</v>
      </c>
      <c r="D10" s="9">
        <v>72.442691644071971</v>
      </c>
      <c r="E10" s="11">
        <v>68.604651162790702</v>
      </c>
      <c r="F10" s="11"/>
      <c r="G10" s="9">
        <v>49.097472924187727</v>
      </c>
      <c r="H10" s="9">
        <v>69.73654066437571</v>
      </c>
      <c r="I10" s="11">
        <v>68.569582076691077</v>
      </c>
    </row>
    <row r="11" spans="1:9" x14ac:dyDescent="0.25">
      <c r="A11" s="14" t="s">
        <v>35</v>
      </c>
      <c r="B11" s="14"/>
      <c r="C11" s="9">
        <v>57.751277683134575</v>
      </c>
      <c r="D11" s="9">
        <v>27.581957111165888</v>
      </c>
      <c r="E11" s="11">
        <v>31.352282515073217</v>
      </c>
      <c r="F11" s="11"/>
      <c r="G11" s="9">
        <v>50.902527075812273</v>
      </c>
      <c r="H11" s="9">
        <v>30.194730813287517</v>
      </c>
      <c r="I11" s="11">
        <v>31.387333046100817</v>
      </c>
    </row>
    <row r="12" spans="1:9" s="10" customFormat="1" ht="17.25" x14ac:dyDescent="0.25">
      <c r="A12" s="57" t="s">
        <v>49</v>
      </c>
      <c r="C12" s="36">
        <v>100</v>
      </c>
      <c r="D12" s="36">
        <v>100</v>
      </c>
      <c r="E12" s="36">
        <v>100</v>
      </c>
      <c r="F12" s="36"/>
      <c r="G12" s="36">
        <v>100</v>
      </c>
      <c r="H12" s="36">
        <v>100</v>
      </c>
      <c r="I12" s="36">
        <v>100</v>
      </c>
    </row>
    <row r="13" spans="1:9" ht="17.25" x14ac:dyDescent="0.25">
      <c r="A13" s="16" t="s">
        <v>45</v>
      </c>
      <c r="B13" s="16"/>
      <c r="C13" s="86" t="s">
        <v>40</v>
      </c>
      <c r="D13" s="86"/>
      <c r="E13" s="86"/>
      <c r="F13" s="86"/>
      <c r="G13" s="86"/>
      <c r="H13" s="86"/>
      <c r="I13" s="86"/>
    </row>
    <row r="14" spans="1:9" x14ac:dyDescent="0.25">
      <c r="A14" s="14" t="s">
        <v>6</v>
      </c>
      <c r="B14" s="14"/>
      <c r="C14">
        <v>24.1</v>
      </c>
      <c r="D14">
        <v>221.6</v>
      </c>
      <c r="E14" s="10">
        <v>245.6</v>
      </c>
      <c r="F14" s="10"/>
      <c r="G14">
        <v>9.1</v>
      </c>
      <c r="H14">
        <v>235.9</v>
      </c>
      <c r="I14" s="10">
        <v>245.4</v>
      </c>
    </row>
    <row r="15" spans="1:9" x14ac:dyDescent="0.25">
      <c r="A15" s="14" t="s">
        <v>5</v>
      </c>
      <c r="B15" s="14"/>
      <c r="C15">
        <v>25.1</v>
      </c>
      <c r="D15">
        <v>102.2</v>
      </c>
      <c r="E15" s="10">
        <v>127.4</v>
      </c>
      <c r="F15" s="10"/>
      <c r="G15">
        <v>12.1</v>
      </c>
      <c r="H15">
        <v>115.4</v>
      </c>
      <c r="I15" s="10">
        <v>126.9</v>
      </c>
    </row>
    <row r="16" spans="1:9" s="10" customFormat="1" ht="17.25" x14ac:dyDescent="0.25">
      <c r="A16" s="10" t="s">
        <v>49</v>
      </c>
      <c r="B16" s="58"/>
      <c r="C16" s="10">
        <v>49.7</v>
      </c>
      <c r="D16" s="10">
        <v>323.2</v>
      </c>
      <c r="E16" s="10">
        <v>372.9</v>
      </c>
      <c r="G16" s="10">
        <v>21.3</v>
      </c>
      <c r="H16" s="10">
        <v>351.6</v>
      </c>
      <c r="I16" s="10">
        <v>372.8</v>
      </c>
    </row>
    <row r="17" spans="1:9" x14ac:dyDescent="0.25">
      <c r="A17" s="14"/>
      <c r="B17" s="14"/>
      <c r="C17" s="86" t="s">
        <v>42</v>
      </c>
      <c r="D17" s="86"/>
      <c r="E17" s="86"/>
      <c r="F17" s="86"/>
      <c r="G17" s="86"/>
      <c r="H17" s="86"/>
      <c r="I17" s="86"/>
    </row>
    <row r="18" spans="1:9" x14ac:dyDescent="0.25">
      <c r="A18" s="14" t="s">
        <v>6</v>
      </c>
      <c r="B18" s="14"/>
      <c r="C18" s="9">
        <v>48.490945674044269</v>
      </c>
      <c r="D18" s="9">
        <v>68.564356435643575</v>
      </c>
      <c r="E18" s="11">
        <v>65.862161437382682</v>
      </c>
      <c r="F18" s="11"/>
      <c r="G18" s="9">
        <v>42.723004694835673</v>
      </c>
      <c r="H18" s="9">
        <v>67.093287827076225</v>
      </c>
      <c r="I18" s="11">
        <v>65.826180257510728</v>
      </c>
    </row>
    <row r="19" spans="1:9" x14ac:dyDescent="0.25">
      <c r="A19" s="14" t="s">
        <v>5</v>
      </c>
      <c r="B19" s="14"/>
      <c r="C19" s="9">
        <v>50.503018108651908</v>
      </c>
      <c r="D19" s="9">
        <v>31.621287128712872</v>
      </c>
      <c r="E19" s="11">
        <v>34.164655403593457</v>
      </c>
      <c r="F19" s="11"/>
      <c r="G19" s="9">
        <v>56.8075117370892</v>
      </c>
      <c r="H19" s="9">
        <v>32.821387940841866</v>
      </c>
      <c r="I19" s="11">
        <v>34.039699570815451</v>
      </c>
    </row>
    <row r="20" spans="1:9" s="10" customFormat="1" ht="17.25" x14ac:dyDescent="0.25">
      <c r="A20" s="57" t="s">
        <v>49</v>
      </c>
      <c r="B20" s="58"/>
      <c r="C20" s="36">
        <v>100</v>
      </c>
      <c r="D20" s="36">
        <v>100</v>
      </c>
      <c r="E20" s="36">
        <v>100</v>
      </c>
      <c r="F20" s="11"/>
      <c r="G20" s="36">
        <v>100</v>
      </c>
      <c r="H20" s="36">
        <v>100</v>
      </c>
      <c r="I20" s="36">
        <v>100</v>
      </c>
    </row>
    <row r="21" spans="1:9" ht="17.25" x14ac:dyDescent="0.25">
      <c r="A21" s="16" t="s">
        <v>46</v>
      </c>
      <c r="B21" s="16"/>
      <c r="C21" s="86" t="s">
        <v>40</v>
      </c>
      <c r="D21" s="86"/>
      <c r="E21" s="86"/>
      <c r="F21" s="86"/>
      <c r="G21" s="86"/>
      <c r="H21" s="86"/>
      <c r="I21" s="86"/>
    </row>
    <row r="22" spans="1:9" x14ac:dyDescent="0.25">
      <c r="A22" s="14" t="s">
        <v>4</v>
      </c>
      <c r="B22" s="14"/>
      <c r="C22">
        <v>22.8</v>
      </c>
      <c r="D22">
        <v>203.6</v>
      </c>
      <c r="E22" s="10">
        <v>226.9</v>
      </c>
      <c r="F22" s="10"/>
      <c r="G22">
        <v>9.4</v>
      </c>
      <c r="H22">
        <v>217.1</v>
      </c>
      <c r="I22" s="10">
        <v>226.8</v>
      </c>
    </row>
    <row r="23" spans="1:9" x14ac:dyDescent="0.25">
      <c r="A23" s="14" t="s">
        <v>3</v>
      </c>
      <c r="B23" s="14"/>
      <c r="C23">
        <v>20.5</v>
      </c>
      <c r="D23" s="9">
        <v>96</v>
      </c>
      <c r="E23" s="10">
        <v>116.3</v>
      </c>
      <c r="F23" s="10"/>
      <c r="G23" s="9">
        <v>9</v>
      </c>
      <c r="H23" s="9">
        <v>107.1</v>
      </c>
      <c r="I23" s="10">
        <v>116.1</v>
      </c>
    </row>
    <row r="24" spans="1:9" x14ac:dyDescent="0.25">
      <c r="A24" s="14" t="s">
        <v>2</v>
      </c>
      <c r="B24" s="14"/>
      <c r="C24">
        <v>5.7</v>
      </c>
      <c r="D24">
        <v>28.7</v>
      </c>
      <c r="E24" s="10">
        <v>34.5</v>
      </c>
      <c r="F24" s="10"/>
      <c r="G24" s="26" t="s">
        <v>73</v>
      </c>
      <c r="H24" s="9">
        <v>31</v>
      </c>
      <c r="I24" s="10">
        <v>34.4</v>
      </c>
    </row>
    <row r="25" spans="1:9" s="10" customFormat="1" ht="17.25" x14ac:dyDescent="0.25">
      <c r="A25" s="10" t="s">
        <v>49</v>
      </c>
      <c r="B25" s="58"/>
      <c r="C25" s="10">
        <v>48.8</v>
      </c>
      <c r="D25" s="10">
        <v>328.8</v>
      </c>
      <c r="E25" s="10">
        <v>377.3</v>
      </c>
      <c r="G25" s="10">
        <v>21.8</v>
      </c>
      <c r="H25" s="10">
        <v>355.3</v>
      </c>
      <c r="I25" s="10">
        <v>376.9</v>
      </c>
    </row>
    <row r="26" spans="1:9" x14ac:dyDescent="0.25">
      <c r="A26" s="14"/>
      <c r="B26" s="14"/>
      <c r="C26" s="86" t="s">
        <v>42</v>
      </c>
      <c r="D26" s="86"/>
      <c r="E26" s="86"/>
      <c r="F26" s="86"/>
      <c r="G26" s="86"/>
      <c r="H26" s="86"/>
      <c r="I26" s="86"/>
    </row>
    <row r="27" spans="1:9" x14ac:dyDescent="0.25">
      <c r="A27" s="14" t="s">
        <v>4</v>
      </c>
      <c r="B27" s="14"/>
      <c r="C27" s="9">
        <v>46.721311475409841</v>
      </c>
      <c r="D27" s="9">
        <v>61.922141119221408</v>
      </c>
      <c r="E27" s="11">
        <v>60.137821362311158</v>
      </c>
      <c r="F27" s="11"/>
      <c r="G27" s="9">
        <v>43.119266055045877</v>
      </c>
      <c r="H27" s="9">
        <v>61.103292991837876</v>
      </c>
      <c r="I27" s="11">
        <v>60.175112762005845</v>
      </c>
    </row>
    <row r="28" spans="1:9" x14ac:dyDescent="0.25">
      <c r="A28" s="14" t="s">
        <v>3</v>
      </c>
      <c r="B28" s="14"/>
      <c r="C28" s="9">
        <v>42.008196721311478</v>
      </c>
      <c r="D28" s="9">
        <v>29.197080291970799</v>
      </c>
      <c r="E28" s="11">
        <v>30.824277763053271</v>
      </c>
      <c r="F28" s="11"/>
      <c r="G28" s="9">
        <v>41.284403669724767</v>
      </c>
      <c r="H28" s="9">
        <v>30.143540669856456</v>
      </c>
      <c r="I28" s="11">
        <v>30.803926771026795</v>
      </c>
    </row>
    <row r="29" spans="1:9" x14ac:dyDescent="0.25">
      <c r="A29" s="14" t="s">
        <v>2</v>
      </c>
      <c r="B29" s="14"/>
      <c r="C29" s="9">
        <v>11.68032786885246</v>
      </c>
      <c r="D29" s="9">
        <v>8.7287104622871041</v>
      </c>
      <c r="E29" s="11">
        <v>9.1439173071826119</v>
      </c>
      <c r="F29" s="11"/>
      <c r="G29" s="26" t="s">
        <v>76</v>
      </c>
      <c r="H29" s="9">
        <v>8.7250211089220375</v>
      </c>
      <c r="I29" s="11">
        <v>9.1270894136375702</v>
      </c>
    </row>
    <row r="30" spans="1:9" s="10" customFormat="1" ht="18" thickBot="1" x14ac:dyDescent="0.3">
      <c r="A30" s="47" t="s">
        <v>49</v>
      </c>
      <c r="B30" s="77"/>
      <c r="C30" s="40">
        <v>100</v>
      </c>
      <c r="D30" s="40">
        <v>100</v>
      </c>
      <c r="E30" s="40">
        <v>100</v>
      </c>
      <c r="F30" s="40"/>
      <c r="G30" s="40">
        <v>100</v>
      </c>
      <c r="H30" s="40">
        <v>100</v>
      </c>
      <c r="I30" s="40">
        <v>100</v>
      </c>
    </row>
    <row r="31" spans="1:9" s="10" customFormat="1" x14ac:dyDescent="0.25">
      <c r="A31" s="23" t="s">
        <v>71</v>
      </c>
      <c r="B31" s="58"/>
      <c r="C31" s="11"/>
      <c r="D31" s="11"/>
      <c r="E31" s="11"/>
      <c r="F31" s="11"/>
      <c r="G31" s="11"/>
      <c r="H31" s="11"/>
      <c r="I31" s="11"/>
    </row>
    <row r="32" spans="1:9" x14ac:dyDescent="0.25">
      <c r="A32" s="1" t="s">
        <v>33</v>
      </c>
    </row>
    <row r="33" spans="1:9" x14ac:dyDescent="0.25">
      <c r="A33" s="1" t="s">
        <v>47</v>
      </c>
      <c r="B33" s="1"/>
      <c r="C33" s="1"/>
      <c r="D33" s="1"/>
      <c r="E33" s="23"/>
      <c r="F33" s="1"/>
      <c r="G33" s="1"/>
      <c r="H33" s="1"/>
      <c r="I33" s="23"/>
    </row>
    <row r="35" spans="1:9" x14ac:dyDescent="0.25">
      <c r="A35" s="1" t="s">
        <v>14</v>
      </c>
    </row>
    <row r="36" spans="1:9" x14ac:dyDescent="0.25">
      <c r="A36" s="1" t="s">
        <v>15</v>
      </c>
    </row>
    <row r="37" spans="1:9" x14ac:dyDescent="0.25">
      <c r="A37" s="1" t="s">
        <v>16</v>
      </c>
    </row>
    <row r="38" spans="1:9" ht="28.5" customHeight="1" x14ac:dyDescent="0.25">
      <c r="A38" s="82" t="s">
        <v>30</v>
      </c>
      <c r="B38" s="82"/>
      <c r="C38" s="82"/>
      <c r="D38" s="82"/>
      <c r="E38" s="82"/>
      <c r="F38" s="82"/>
      <c r="G38" s="82"/>
      <c r="H38" s="82"/>
      <c r="I38" s="82"/>
    </row>
    <row r="39" spans="1:9" ht="31.5" customHeight="1" x14ac:dyDescent="0.25">
      <c r="A39" s="82" t="s">
        <v>60</v>
      </c>
      <c r="B39" s="82"/>
      <c r="C39" s="82"/>
      <c r="D39" s="82"/>
      <c r="E39" s="82"/>
      <c r="F39" s="82"/>
      <c r="G39" s="82"/>
      <c r="H39" s="82"/>
      <c r="I39" s="82"/>
    </row>
    <row r="40" spans="1:9" x14ac:dyDescent="0.25">
      <c r="A40" s="1"/>
    </row>
    <row r="41" spans="1:9" x14ac:dyDescent="0.25">
      <c r="A41" s="1" t="s">
        <v>17</v>
      </c>
    </row>
  </sheetData>
  <mergeCells count="10">
    <mergeCell ref="C3:E3"/>
    <mergeCell ref="G3:I3"/>
    <mergeCell ref="C13:I13"/>
    <mergeCell ref="A38:I38"/>
    <mergeCell ref="A39:I39"/>
    <mergeCell ref="C21:I21"/>
    <mergeCell ref="C5:I5"/>
    <mergeCell ref="C17:I17"/>
    <mergeCell ref="C26:I26"/>
    <mergeCell ref="C9:I9"/>
  </mergeCells>
  <pageMargins left="0.7" right="0.7" top="0.75" bottom="0.75" header="0.3" footer="0.3"/>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E1834-5A31-423D-B0E7-123E36ABC523}">
  <dimension ref="A1:Y26"/>
  <sheetViews>
    <sheetView showGridLines="0" workbookViewId="0">
      <selection activeCell="A23" sqref="A23"/>
    </sheetView>
  </sheetViews>
  <sheetFormatPr defaultRowHeight="15" x14ac:dyDescent="0.25"/>
  <cols>
    <col min="1" max="1" width="24.85546875" customWidth="1"/>
    <col min="2" max="2" width="1.42578125" customWidth="1"/>
    <col min="3" max="4" width="8.42578125" customWidth="1"/>
    <col min="5" max="5" width="8.42578125" style="10" customWidth="1"/>
    <col min="6" max="6" width="1.85546875" customWidth="1"/>
    <col min="7" max="8" width="8.5703125" customWidth="1"/>
    <col min="9" max="9" width="8.5703125" style="10" customWidth="1"/>
    <col min="10" max="10" width="2" customWidth="1"/>
    <col min="11" max="12" width="8.42578125" customWidth="1"/>
    <col min="13" max="13" width="8.42578125" style="10" customWidth="1"/>
    <col min="14" max="14" width="1.85546875" customWidth="1"/>
    <col min="15" max="17" width="8.7109375" customWidth="1"/>
    <col min="18" max="18" width="2.7109375" customWidth="1"/>
    <col min="19" max="21" width="8.7109375" customWidth="1"/>
    <col min="22" max="22" width="2.85546875" customWidth="1"/>
    <col min="23" max="25" width="8.28515625" customWidth="1"/>
  </cols>
  <sheetData>
    <row r="1" spans="1:25" ht="18.75" x14ac:dyDescent="0.25">
      <c r="A1" s="8" t="s">
        <v>8</v>
      </c>
      <c r="B1" s="8"/>
      <c r="C1" s="7"/>
      <c r="D1" s="7"/>
      <c r="E1" s="59"/>
      <c r="F1" s="7"/>
      <c r="G1" s="8"/>
      <c r="H1" s="8"/>
      <c r="I1" s="65"/>
      <c r="J1" s="8"/>
      <c r="K1" s="8"/>
      <c r="L1" s="8"/>
      <c r="M1" s="65"/>
      <c r="N1" s="8"/>
      <c r="O1" s="8"/>
      <c r="P1" s="8"/>
      <c r="Q1" s="8"/>
      <c r="R1" s="8"/>
      <c r="S1" s="8"/>
      <c r="T1" s="8"/>
      <c r="U1" s="8"/>
      <c r="V1" s="8"/>
      <c r="W1" s="8"/>
    </row>
    <row r="2" spans="1:25" ht="16.5" customHeight="1" thickBot="1" x14ac:dyDescent="0.3">
      <c r="A2" s="5" t="s">
        <v>66</v>
      </c>
      <c r="B2" s="5"/>
      <c r="C2" s="5"/>
      <c r="D2" s="5"/>
      <c r="E2" s="64"/>
      <c r="F2" s="28"/>
      <c r="G2" s="37"/>
      <c r="H2" s="37"/>
      <c r="I2" s="47"/>
      <c r="J2" s="37"/>
      <c r="K2" s="37"/>
      <c r="L2" s="37"/>
      <c r="M2" s="47"/>
      <c r="N2" s="37"/>
      <c r="O2" s="37"/>
      <c r="P2" s="37"/>
      <c r="Q2" s="37"/>
      <c r="R2" s="37"/>
      <c r="S2" s="37"/>
      <c r="T2" s="37"/>
      <c r="U2" s="37"/>
      <c r="V2" s="37"/>
      <c r="W2" s="37"/>
      <c r="X2" s="37"/>
      <c r="Y2" s="37"/>
    </row>
    <row r="3" spans="1:25" ht="32.25" customHeight="1" x14ac:dyDescent="0.25">
      <c r="A3" s="31"/>
      <c r="C3" s="89" t="s">
        <v>55</v>
      </c>
      <c r="D3" s="89"/>
      <c r="E3" s="93"/>
      <c r="F3" s="89"/>
      <c r="G3" s="89"/>
      <c r="H3" s="89"/>
      <c r="I3" s="93"/>
      <c r="J3" s="89"/>
      <c r="K3" s="89"/>
      <c r="L3" s="89"/>
      <c r="M3" s="93"/>
      <c r="N3" s="75"/>
      <c r="O3" s="89" t="s">
        <v>56</v>
      </c>
      <c r="P3" s="89"/>
      <c r="Q3" s="89"/>
      <c r="R3" s="89"/>
      <c r="S3" s="89"/>
      <c r="T3" s="89"/>
      <c r="U3" s="89"/>
      <c r="V3" s="89"/>
      <c r="W3" s="89"/>
      <c r="X3" s="89"/>
      <c r="Y3" s="89"/>
    </row>
    <row r="4" spans="1:25" ht="17.25" x14ac:dyDescent="0.25">
      <c r="A4" s="31"/>
      <c r="C4" s="91" t="s">
        <v>31</v>
      </c>
      <c r="D4" s="91"/>
      <c r="E4" s="92"/>
      <c r="F4" s="2"/>
      <c r="G4" s="91" t="s">
        <v>32</v>
      </c>
      <c r="H4" s="91"/>
      <c r="I4" s="92"/>
      <c r="J4" s="2"/>
      <c r="K4" s="94" t="s">
        <v>44</v>
      </c>
      <c r="L4" s="94"/>
      <c r="M4" s="94"/>
      <c r="N4" s="16"/>
      <c r="O4" s="87" t="s">
        <v>31</v>
      </c>
      <c r="P4" s="87"/>
      <c r="Q4" s="87"/>
      <c r="R4" s="2"/>
      <c r="S4" s="87" t="s">
        <v>32</v>
      </c>
      <c r="T4" s="87"/>
      <c r="U4" s="87"/>
      <c r="V4" s="2"/>
      <c r="W4" s="90" t="s">
        <v>44</v>
      </c>
      <c r="X4" s="90"/>
      <c r="Y4" s="90"/>
    </row>
    <row r="5" spans="1:25" x14ac:dyDescent="0.25">
      <c r="A5" s="48"/>
      <c r="C5" s="34" t="s">
        <v>54</v>
      </c>
      <c r="D5" s="34" t="s">
        <v>53</v>
      </c>
      <c r="E5" s="35" t="s">
        <v>52</v>
      </c>
      <c r="F5" s="34"/>
      <c r="G5" s="34" t="s">
        <v>54</v>
      </c>
      <c r="H5" s="34" t="s">
        <v>53</v>
      </c>
      <c r="I5" s="35" t="s">
        <v>52</v>
      </c>
      <c r="J5" s="34"/>
      <c r="K5" s="34" t="s">
        <v>54</v>
      </c>
      <c r="L5" s="34" t="s">
        <v>53</v>
      </c>
      <c r="M5" s="35" t="s">
        <v>52</v>
      </c>
      <c r="N5" s="16"/>
      <c r="O5" s="34" t="s">
        <v>54</v>
      </c>
      <c r="P5" s="34" t="s">
        <v>53</v>
      </c>
      <c r="Q5" s="35" t="s">
        <v>52</v>
      </c>
      <c r="R5" s="35"/>
      <c r="S5" s="34" t="s">
        <v>54</v>
      </c>
      <c r="T5" s="34" t="s">
        <v>53</v>
      </c>
      <c r="U5" s="35" t="s">
        <v>52</v>
      </c>
      <c r="V5" s="35"/>
      <c r="W5" s="34" t="s">
        <v>54</v>
      </c>
      <c r="X5" s="34" t="s">
        <v>53</v>
      </c>
      <c r="Y5" s="35" t="s">
        <v>52</v>
      </c>
    </row>
    <row r="6" spans="1:25" ht="30" x14ac:dyDescent="0.25">
      <c r="A6" s="42" t="s">
        <v>48</v>
      </c>
      <c r="B6" s="50"/>
      <c r="C6" s="83" t="s">
        <v>40</v>
      </c>
      <c r="D6" s="83"/>
      <c r="E6" s="83"/>
      <c r="F6" s="83"/>
      <c r="G6" s="83"/>
      <c r="H6" s="83"/>
      <c r="I6" s="83"/>
      <c r="J6" s="83"/>
      <c r="K6" s="83"/>
      <c r="L6" s="83"/>
      <c r="M6" s="83"/>
      <c r="O6" s="74" t="s">
        <v>40</v>
      </c>
      <c r="P6" s="74"/>
      <c r="Q6" s="74"/>
      <c r="R6" s="74"/>
      <c r="S6" s="74"/>
      <c r="T6" s="74"/>
      <c r="U6" s="74"/>
      <c r="V6" s="74"/>
      <c r="W6" s="74"/>
    </row>
    <row r="7" spans="1:25" x14ac:dyDescent="0.25">
      <c r="A7" s="21" t="s">
        <v>38</v>
      </c>
      <c r="B7" s="30"/>
      <c r="C7" s="9">
        <v>18</v>
      </c>
      <c r="D7" s="9">
        <v>19.600000000000001</v>
      </c>
      <c r="E7" s="11">
        <v>37.4</v>
      </c>
      <c r="F7" s="9"/>
      <c r="G7">
        <v>49.3</v>
      </c>
      <c r="H7">
        <v>84.7</v>
      </c>
      <c r="I7" s="11">
        <v>134</v>
      </c>
      <c r="J7" s="9"/>
      <c r="K7">
        <v>67</v>
      </c>
      <c r="L7">
        <v>104.4</v>
      </c>
      <c r="M7" s="11">
        <v>171.4</v>
      </c>
      <c r="N7" s="9"/>
      <c r="O7">
        <v>5.0999999999999996</v>
      </c>
      <c r="P7">
        <v>9.9</v>
      </c>
      <c r="Q7" s="9">
        <v>15.2</v>
      </c>
      <c r="R7" s="9"/>
      <c r="S7">
        <v>61.9</v>
      </c>
      <c r="T7">
        <v>93.9</v>
      </c>
      <c r="U7" s="9">
        <v>155.6</v>
      </c>
      <c r="V7" s="9"/>
      <c r="W7">
        <v>67</v>
      </c>
      <c r="X7">
        <v>104.2</v>
      </c>
      <c r="Y7" s="11">
        <v>171.1</v>
      </c>
    </row>
    <row r="8" spans="1:25" x14ac:dyDescent="0.25">
      <c r="A8" s="21" t="s">
        <v>39</v>
      </c>
      <c r="B8" s="30"/>
      <c r="C8" s="9">
        <v>12.9</v>
      </c>
      <c r="D8" s="9">
        <v>8.6999999999999993</v>
      </c>
      <c r="E8" s="11">
        <v>21.3</v>
      </c>
      <c r="F8" s="9"/>
      <c r="G8">
        <v>147.1</v>
      </c>
      <c r="H8">
        <v>133.19999999999999</v>
      </c>
      <c r="I8" s="11">
        <v>280.2</v>
      </c>
      <c r="J8" s="9"/>
      <c r="K8">
        <v>159.9</v>
      </c>
      <c r="L8">
        <v>142</v>
      </c>
      <c r="M8" s="11">
        <v>301.60000000000002</v>
      </c>
      <c r="N8" s="9"/>
      <c r="O8">
        <v>8.8000000000000007</v>
      </c>
      <c r="P8">
        <v>5.0999999999999996</v>
      </c>
      <c r="Q8" s="9">
        <v>13.6</v>
      </c>
      <c r="R8" s="9"/>
      <c r="S8">
        <v>150.5</v>
      </c>
      <c r="T8">
        <v>137.4</v>
      </c>
      <c r="U8" s="9">
        <v>287.60000000000002</v>
      </c>
      <c r="V8" s="9"/>
      <c r="W8">
        <v>159.1</v>
      </c>
      <c r="X8">
        <v>142.1</v>
      </c>
      <c r="Y8" s="11">
        <v>301.2</v>
      </c>
    </row>
    <row r="9" spans="1:25" s="10" customFormat="1" x14ac:dyDescent="0.25">
      <c r="A9" s="43" t="s">
        <v>1</v>
      </c>
      <c r="B9" s="32"/>
      <c r="C9" s="11">
        <v>30.5</v>
      </c>
      <c r="D9" s="11">
        <v>28.6</v>
      </c>
      <c r="E9" s="11">
        <v>59.2</v>
      </c>
      <c r="F9" s="11"/>
      <c r="G9" s="10">
        <v>196.3</v>
      </c>
      <c r="H9" s="10">
        <v>217.7</v>
      </c>
      <c r="I9" s="11">
        <v>414</v>
      </c>
      <c r="J9" s="11"/>
      <c r="K9" s="10">
        <v>226.7</v>
      </c>
      <c r="L9" s="10">
        <v>246.4</v>
      </c>
      <c r="M9" s="11">
        <v>472.9</v>
      </c>
      <c r="N9" s="11"/>
      <c r="O9">
        <v>14.1</v>
      </c>
      <c r="P9">
        <v>15.2</v>
      </c>
      <c r="Q9" s="11">
        <v>29.1</v>
      </c>
      <c r="R9" s="11"/>
      <c r="S9">
        <v>212.1</v>
      </c>
      <c r="T9">
        <v>231.1</v>
      </c>
      <c r="U9" s="11">
        <v>443.4</v>
      </c>
      <c r="V9" s="11"/>
      <c r="W9">
        <v>226.5</v>
      </c>
      <c r="X9">
        <v>246.4</v>
      </c>
      <c r="Y9" s="11">
        <v>472.9</v>
      </c>
    </row>
    <row r="10" spans="1:25" x14ac:dyDescent="0.25">
      <c r="A10" s="31"/>
      <c r="C10" s="86" t="s">
        <v>42</v>
      </c>
      <c r="D10" s="86"/>
      <c r="E10" s="86"/>
      <c r="F10" s="86"/>
      <c r="G10" s="86"/>
      <c r="H10" s="86"/>
      <c r="I10" s="86"/>
      <c r="J10" s="86"/>
      <c r="K10" s="86"/>
      <c r="L10" s="86"/>
      <c r="M10" s="86"/>
      <c r="O10" s="10" t="s">
        <v>42</v>
      </c>
      <c r="P10" s="10"/>
      <c r="Q10" s="10"/>
      <c r="R10" s="10"/>
      <c r="S10" s="10"/>
      <c r="T10" s="10"/>
      <c r="U10" s="10"/>
      <c r="V10" s="10"/>
      <c r="W10" s="10"/>
    </row>
    <row r="11" spans="1:25" x14ac:dyDescent="0.25">
      <c r="A11" s="21" t="s">
        <v>38</v>
      </c>
      <c r="B11" s="30"/>
      <c r="C11" s="9">
        <v>59.016393442622949</v>
      </c>
      <c r="D11" s="9">
        <v>68.531468531468533</v>
      </c>
      <c r="E11" s="11">
        <v>63.17567567567567</v>
      </c>
      <c r="F11" s="9"/>
      <c r="G11" s="9">
        <v>25.114620478858885</v>
      </c>
      <c r="H11" s="9">
        <v>38.906752411575567</v>
      </c>
      <c r="I11" s="11">
        <v>32.367149758454104</v>
      </c>
      <c r="J11" s="9"/>
      <c r="K11" s="11">
        <v>29.55447728275254</v>
      </c>
      <c r="L11" s="11">
        <v>42.370129870129873</v>
      </c>
      <c r="M11" s="11">
        <v>36.244449143582159</v>
      </c>
      <c r="O11" s="9">
        <v>36.170212765957444</v>
      </c>
      <c r="P11" s="9">
        <v>65.131578947368425</v>
      </c>
      <c r="Q11" s="9">
        <v>52.233676975945009</v>
      </c>
      <c r="R11" s="9"/>
      <c r="S11" s="9">
        <v>29.184347006129187</v>
      </c>
      <c r="T11" s="9">
        <v>40.631761142362613</v>
      </c>
      <c r="U11" s="9">
        <v>35.092467298150652</v>
      </c>
      <c r="V11" s="9"/>
      <c r="W11" s="9">
        <v>29.580573951434879</v>
      </c>
      <c r="X11" s="9">
        <v>42.288961038961034</v>
      </c>
      <c r="Y11" s="9">
        <v>36.181010784521042</v>
      </c>
    </row>
    <row r="12" spans="1:25" x14ac:dyDescent="0.25">
      <c r="A12" s="21" t="s">
        <v>39</v>
      </c>
      <c r="B12" s="30"/>
      <c r="C12" s="9">
        <v>42.295081967213115</v>
      </c>
      <c r="D12" s="9">
        <v>30.419580419580416</v>
      </c>
      <c r="E12" s="11">
        <v>35.979729729729733</v>
      </c>
      <c r="F12" s="9"/>
      <c r="G12" s="9">
        <v>74.936321956189502</v>
      </c>
      <c r="H12" s="9">
        <v>61.18511713367019</v>
      </c>
      <c r="I12" s="11">
        <v>67.681159420289845</v>
      </c>
      <c r="J12" s="9"/>
      <c r="K12" s="11">
        <v>70.533745037494484</v>
      </c>
      <c r="L12" s="11">
        <v>57.629870129870127</v>
      </c>
      <c r="M12" s="11">
        <v>63.776696976104894</v>
      </c>
      <c r="O12" s="9">
        <v>62.411347517730498</v>
      </c>
      <c r="P12" s="9">
        <v>33.55263157894737</v>
      </c>
      <c r="Q12" s="9">
        <v>46.735395189003434</v>
      </c>
      <c r="R12" s="9"/>
      <c r="S12" s="9">
        <v>70.957095709570964</v>
      </c>
      <c r="T12" s="9">
        <v>59.454781479878847</v>
      </c>
      <c r="U12" s="9">
        <v>64.862426702751478</v>
      </c>
      <c r="V12" s="9"/>
      <c r="W12" s="9">
        <v>70.24282560706402</v>
      </c>
      <c r="X12" s="9">
        <v>57.67045454545454</v>
      </c>
      <c r="Y12" s="9">
        <v>63.692112497356732</v>
      </c>
    </row>
    <row r="13" spans="1:25" s="10" customFormat="1" ht="15.75" thickBot="1" x14ac:dyDescent="0.3">
      <c r="A13" s="46" t="s">
        <v>1</v>
      </c>
      <c r="B13" s="63"/>
      <c r="C13" s="40">
        <v>100</v>
      </c>
      <c r="D13" s="40">
        <v>100</v>
      </c>
      <c r="E13" s="40">
        <v>100</v>
      </c>
      <c r="F13" s="40"/>
      <c r="G13" s="40">
        <v>100</v>
      </c>
      <c r="H13" s="40">
        <v>100</v>
      </c>
      <c r="I13" s="40">
        <v>100</v>
      </c>
      <c r="J13" s="40"/>
      <c r="K13" s="40">
        <v>100</v>
      </c>
      <c r="L13" s="40">
        <v>100</v>
      </c>
      <c r="M13" s="40">
        <v>100</v>
      </c>
      <c r="N13" s="47"/>
      <c r="O13" s="40">
        <v>100</v>
      </c>
      <c r="P13" s="40">
        <v>100</v>
      </c>
      <c r="Q13" s="40">
        <v>100</v>
      </c>
      <c r="R13" s="40"/>
      <c r="S13" s="40">
        <v>100</v>
      </c>
      <c r="T13" s="40">
        <v>100</v>
      </c>
      <c r="U13" s="40">
        <v>100</v>
      </c>
      <c r="V13" s="40"/>
      <c r="W13" s="40">
        <v>100</v>
      </c>
      <c r="X13" s="40">
        <v>100</v>
      </c>
      <c r="Y13" s="40">
        <v>100</v>
      </c>
    </row>
    <row r="14" spans="1:25" x14ac:dyDescent="0.25">
      <c r="A14" s="1" t="s">
        <v>33</v>
      </c>
    </row>
    <row r="15" spans="1:25" x14ac:dyDescent="0.25">
      <c r="A15" s="1"/>
    </row>
    <row r="16" spans="1:25" x14ac:dyDescent="0.25">
      <c r="A16" s="1" t="s">
        <v>14</v>
      </c>
    </row>
    <row r="17" spans="1:6" x14ac:dyDescent="0.25">
      <c r="A17" s="1" t="s">
        <v>15</v>
      </c>
    </row>
    <row r="18" spans="1:6" x14ac:dyDescent="0.25">
      <c r="A18" s="1" t="s">
        <v>16</v>
      </c>
    </row>
    <row r="19" spans="1:6" x14ac:dyDescent="0.25">
      <c r="A19" s="1" t="s">
        <v>30</v>
      </c>
    </row>
    <row r="20" spans="1:6" x14ac:dyDescent="0.25">
      <c r="A20" s="1"/>
    </row>
    <row r="21" spans="1:6" x14ac:dyDescent="0.25">
      <c r="A21" s="1" t="s">
        <v>17</v>
      </c>
    </row>
    <row r="22" spans="1:6" x14ac:dyDescent="0.25">
      <c r="F22" s="10"/>
    </row>
    <row r="24" spans="1:6" x14ac:dyDescent="0.25">
      <c r="C24" s="20"/>
    </row>
    <row r="26" spans="1:6" x14ac:dyDescent="0.25">
      <c r="C26" s="20"/>
    </row>
  </sheetData>
  <mergeCells count="10">
    <mergeCell ref="O3:Y3"/>
    <mergeCell ref="O4:Q4"/>
    <mergeCell ref="S4:U4"/>
    <mergeCell ref="W4:Y4"/>
    <mergeCell ref="C10:M10"/>
    <mergeCell ref="C4:E4"/>
    <mergeCell ref="G4:I4"/>
    <mergeCell ref="C3:M3"/>
    <mergeCell ref="K4:M4"/>
    <mergeCell ref="C6:M6"/>
  </mergeCell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29BA4E4B7DC32442869AB2C52318B334" ma:contentTypeVersion="1" ma:contentTypeDescription="AIHW Project Document" ma:contentTypeScope="" ma:versionID="0c1590100060dd043b62d4bd0db6c1e3">
  <xsd:schema xmlns:xsd="http://www.w3.org/2001/XMLSchema" xmlns:xs="http://www.w3.org/2001/XMLSchema" xmlns:p="http://schemas.microsoft.com/office/2006/metadata/properties" xmlns:ns2="080f3e18-a84c-4bb3-985d-08c0592b7004" targetNamespace="http://schemas.microsoft.com/office/2006/metadata/properties" ma:root="true" ma:fieldsID="6894a9a9d24895179af089d72c3d3380" ns2:_="">
    <xsd:import namespace="080f3e18-a84c-4bb3-985d-08c0592b7004"/>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0f3e18-a84c-4bb3-985d-08c0592b7004"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0719522d-200a-4f72-9cae-6166aeec05d4}" ma:internalName="AIHW_PPR_ProjectCategoryLookup" ma:showField="Title" ma:web="{080f3e18-a84c-4bb3-985d-08c0592b70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080f3e18-a84c-4bb3-985d-08c0592b7004"/>
  </documentManagement>
</p:properties>
</file>

<file path=customXml/itemProps1.xml><?xml version="1.0" encoding="utf-8"?>
<ds:datastoreItem xmlns:ds="http://schemas.openxmlformats.org/officeDocument/2006/customXml" ds:itemID="{0DED693D-DB65-4525-AAD1-5E41DA1384BA}">
  <ds:schemaRefs>
    <ds:schemaRef ds:uri="http://schemas.microsoft.com/sharepoint/v3/contenttype/forms"/>
  </ds:schemaRefs>
</ds:datastoreItem>
</file>

<file path=customXml/itemProps2.xml><?xml version="1.0" encoding="utf-8"?>
<ds:datastoreItem xmlns:ds="http://schemas.openxmlformats.org/officeDocument/2006/customXml" ds:itemID="{6712A04C-39B2-4417-80BD-1CB1524478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0f3e18-a84c-4bb3-985d-08c0592b70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B324A7-0A29-4924-A51C-0C40EF62EB7A}">
  <ds:schemaRefs>
    <ds:schemaRef ds:uri="http://purl.org/dc/elements/1.1/"/>
    <ds:schemaRef ds:uri="http://schemas.microsoft.com/office/2006/metadata/properties"/>
    <ds:schemaRef ds:uri="080f3e18-a84c-4bb3-985d-08c0592b7004"/>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9</vt:i4>
      </vt:variant>
    </vt:vector>
  </HeadingPairs>
  <TitlesOfParts>
    <vt:vector size="9" baseType="lpstr">
      <vt:lpstr>Contents</vt:lpstr>
      <vt:lpstr>Explanatory notes</vt:lpstr>
      <vt:lpstr>FC.1</vt:lpstr>
      <vt:lpstr>FC.2</vt:lpstr>
      <vt:lpstr>FC.3</vt:lpstr>
      <vt:lpstr>FC.4</vt:lpstr>
      <vt:lpstr>FC.5</vt:lpstr>
      <vt:lpstr>FC.6</vt:lpstr>
      <vt:lpstr>FC.7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2023-10-20T02:35:40Z</cp:lastPrinted>
  <dcterms:created xsi:type="dcterms:W3CDTF">2023-08-29T00:23:34Z</dcterms:created>
  <dcterms:modified xsi:type="dcterms:W3CDTF">2023-12-07T07:13:54Z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0x010100B4A1F787F0C441AC878A307E051D262E0029BA4E4B7DC32442869AB2C52318B334</vt:lpwstr>
  </property>
</Properties>
</file>