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66925"/>
  <xr:revisionPtr revIDLastSave="0" documentId="13_ncr:1_{F548E8EE-8912-4584-BEDB-03833C154A60}" xr6:coauthVersionLast="47" xr6:coauthVersionMax="47" xr10:uidLastSave="{00000000-0000-0000-0000-000000000000}"/>
  <bookViews>
    <workbookView xWindow="-120" yWindow="-120" windowWidth="29040" windowHeight="17640" xr2:uid="{9DDD74E1-67CD-4A47-9F38-BA286B5B6C54}"/>
  </bookViews>
  <sheets>
    <sheet name="Contents" sheetId="6" r:id="rId1"/>
    <sheet name="Explanatory notes" sheetId="8" r:id="rId2"/>
    <sheet name="EE.1" sheetId="5" r:id="rId3"/>
    <sheet name="EE.2" sheetId="9" r:id="rId4"/>
    <sheet name="EE.3" sheetId="3" r:id="rId5"/>
    <sheet name="EE.4" sheetId="10" r:id="rId6"/>
    <sheet name="EE.5" sheetId="1" r:id="rId7"/>
    <sheet name="EE.6" sheetId="11" r:id="rId8"/>
    <sheet name="EE.7" sheetId="2" r:id="rId9"/>
    <sheet name="EE.8" sheetId="12" r:id="rId10"/>
    <sheet name="EE.9" sheetId="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6" l="1"/>
  <c r="A10" i="6"/>
  <c r="A14" i="6"/>
  <c r="A12" i="6"/>
  <c r="A9" i="6" l="1"/>
  <c r="A17" i="6"/>
  <c r="A11" i="6" l="1"/>
  <c r="A15" i="6"/>
  <c r="A13" i="6"/>
</calcChain>
</file>

<file path=xl/sharedStrings.xml><?xml version="1.0" encoding="utf-8"?>
<sst xmlns="http://schemas.openxmlformats.org/spreadsheetml/2006/main" count="449" uniqueCount="159">
  <si>
    <t>Psychological distress</t>
  </si>
  <si>
    <t>High</t>
  </si>
  <si>
    <t>Low</t>
  </si>
  <si>
    <t>Total</t>
  </si>
  <si>
    <t>High support</t>
  </si>
  <si>
    <t>Moderate support</t>
  </si>
  <si>
    <t>Low support</t>
  </si>
  <si>
    <t>Indigenous Mental Health and Suicide Prevention Clearinghouse: Education &amp; employment</t>
  </si>
  <si>
    <t>Has an education restriction</t>
  </si>
  <si>
    <t>Has no education restriction</t>
  </si>
  <si>
    <t>Has an employment restriction</t>
  </si>
  <si>
    <t>Has no employment restriction</t>
  </si>
  <si>
    <t>Employed, working full-time</t>
  </si>
  <si>
    <t>Employed, working part-time</t>
  </si>
  <si>
    <t>Not in the labour force</t>
  </si>
  <si>
    <t>Certificate III/IV</t>
  </si>
  <si>
    <t>Year 12</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</si>
  <si>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</si>
  <si>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</si>
  <si>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Indigenous Mental Health and Suicide Prevention Clearinghouse: Education and employment</t>
  </si>
  <si>
    <t>Data tables</t>
  </si>
  <si>
    <t>Notes</t>
  </si>
  <si>
    <t>2. Data reported for persons 18 years and over.</t>
  </si>
  <si>
    <t>Source: AIHW analysis of ABS National Aboriginal and Torres Strait Islander Health Survey (NATSIHS) 2018–19</t>
  </si>
  <si>
    <t>Quintile 1 (Less than $456)</t>
  </si>
  <si>
    <t>ABS (2019) National Aboriginal and Torres Strait Islander Health Survey methodology, ABS website. Viewed 30 August 2023.</t>
  </si>
  <si>
    <t>Equivalised income</t>
  </si>
  <si>
    <t>Source:</t>
  </si>
  <si>
    <t>Quintile 3 ($724 to $1117)</t>
  </si>
  <si>
    <t>Quintile 2 ($457 to $723)</t>
  </si>
  <si>
    <t>Quintile 1 (Less than $292)</t>
  </si>
  <si>
    <t>Quintile 2 ($293 to $508)</t>
  </si>
  <si>
    <t>Quintile 3 ($509 to $974)</t>
  </si>
  <si>
    <t>Explanatory notes</t>
  </si>
  <si>
    <t>Males</t>
  </si>
  <si>
    <t>Females</t>
  </si>
  <si>
    <t>(b) Excludes Not stated, Not known and Unable to determine.</t>
  </si>
  <si>
    <t>Year 11 or below</t>
  </si>
  <si>
    <t>Multidimensional Scale of Perceived Social Support (Perceived social support) (non-remote only)</t>
  </si>
  <si>
    <t>3. Cells in this table have been randomly adjusted to avoid the release of confidential data. Discrepancies may occur between sums of the component items and totals.</t>
  </si>
  <si>
    <t>Persons</t>
  </si>
  <si>
    <t>Has no disability or long-term health condition</t>
  </si>
  <si>
    <t>(b) Excludes Unable to determine.</t>
  </si>
  <si>
    <t>Kessler-5 (Psychological distress)</t>
  </si>
  <si>
    <t>Pearlin Mastery Scale (Level of mastery) (non-remote only)</t>
  </si>
  <si>
    <t>© Australian Institute of Health and Welfare</t>
  </si>
  <si>
    <t>(a) Includes people looking for full-time work only, people looking for part-time work only and people looking for either full-time or part-time work.</t>
  </si>
  <si>
    <r>
      <t>Unemployed, looking for full-time or part-time work</t>
    </r>
    <r>
      <rPr>
        <vertAlign val="superscript"/>
        <sz val="11"/>
        <color theme="1"/>
        <rFont val="Calibri"/>
        <family val="2"/>
        <scheme val="minor"/>
      </rPr>
      <t>(a)</t>
    </r>
  </si>
  <si>
    <t>Equivalised income of household in quintiles</t>
  </si>
  <si>
    <t>Whether had days without money for basic living expenses</t>
  </si>
  <si>
    <t>Whether household members could raise $2000 in an emergency</t>
  </si>
  <si>
    <t>High/Very high</t>
  </si>
  <si>
    <t>Low/Moderate</t>
  </si>
  <si>
    <r>
      <t>Total</t>
    </r>
    <r>
      <rPr>
        <i/>
        <vertAlign val="superscript"/>
        <sz val="11"/>
        <color theme="1"/>
        <rFont val="Calibri"/>
        <family val="2"/>
        <scheme val="minor"/>
      </rPr>
      <t>(b)</t>
    </r>
  </si>
  <si>
    <t>Quintile 1
(Less than $456)</t>
  </si>
  <si>
    <t>Quintile 2
($457 to $723)</t>
  </si>
  <si>
    <t>Quintile 3
($724 to $1117)</t>
  </si>
  <si>
    <t>Household members could raise $2000 in an emergency</t>
  </si>
  <si>
    <t>Yes</t>
  </si>
  <si>
    <t>No</t>
  </si>
  <si>
    <t>Had days without money for basic living expenses</t>
  </si>
  <si>
    <r>
      <t>Total</t>
    </r>
    <r>
      <rPr>
        <b/>
        <i/>
        <vertAlign val="superscript"/>
        <sz val="11"/>
        <color theme="1"/>
        <rFont val="Calibri"/>
        <family val="2"/>
        <scheme val="minor"/>
      </rPr>
      <t>(b)</t>
    </r>
  </si>
  <si>
    <r>
      <t>Total number of households</t>
    </r>
    <r>
      <rPr>
        <b/>
        <vertAlign val="superscript"/>
        <sz val="11"/>
        <color theme="1"/>
        <rFont val="Calibri"/>
        <family val="2"/>
        <scheme val="minor"/>
      </rPr>
      <t>(a)</t>
    </r>
  </si>
  <si>
    <t>(a) Includes Unable to determine.</t>
  </si>
  <si>
    <t>(b) Questions asked of people in non-remote areas only.</t>
  </si>
  <si>
    <t>Number (000's)</t>
  </si>
  <si>
    <t>-</t>
  </si>
  <si>
    <t>Gross weekly personal income in quintiles</t>
  </si>
  <si>
    <t>Quintile 1
(Less than $292)</t>
  </si>
  <si>
    <t>Quintile 2
($293 to $508)</t>
  </si>
  <si>
    <t>Quintile 3
($509 to $974)</t>
  </si>
  <si>
    <r>
      <t>Total</t>
    </r>
    <r>
      <rPr>
        <b/>
        <i/>
        <vertAlign val="superscript"/>
        <sz val="11"/>
        <color theme="1"/>
        <rFont val="Calibri"/>
        <family val="2"/>
        <scheme val="minor"/>
      </rPr>
      <t>(a)</t>
    </r>
  </si>
  <si>
    <t>(a) Excludes Not stated, Not known and Unable to determine.</t>
  </si>
  <si>
    <r>
      <t>Level of mastery</t>
    </r>
    <r>
      <rPr>
        <b/>
        <vertAlign val="superscript"/>
        <sz val="11"/>
        <color theme="1"/>
        <rFont val="Calibri"/>
        <family val="2"/>
        <scheme val="minor"/>
      </rPr>
      <t>(b)</t>
    </r>
  </si>
  <si>
    <t>Employment status</t>
  </si>
  <si>
    <r>
      <t>Level of mastery</t>
    </r>
    <r>
      <rPr>
        <b/>
        <vertAlign val="superscript"/>
        <sz val="11"/>
        <color theme="1"/>
        <rFont val="Calibri"/>
        <family val="2"/>
        <scheme val="minor"/>
      </rPr>
      <t>(e)</t>
    </r>
  </si>
  <si>
    <r>
      <t>Perceived social support</t>
    </r>
    <r>
      <rPr>
        <b/>
        <vertAlign val="superscript"/>
        <sz val="11"/>
        <color theme="1"/>
        <rFont val="Calibri"/>
        <family val="2"/>
        <scheme val="minor"/>
      </rPr>
      <t>(e)</t>
    </r>
  </si>
  <si>
    <t>(e) Questions asked of people in non-remote areas only.</t>
  </si>
  <si>
    <t>Whether has an employment restriction due to disability</t>
  </si>
  <si>
    <t>Whether has an education restriction due to disability</t>
  </si>
  <si>
    <t>Employment restriction due to disability</t>
  </si>
  <si>
    <t>No disability/ long-term health condition</t>
  </si>
  <si>
    <t>Education restriction due to disability</t>
  </si>
  <si>
    <t>Level of highest educational attainment</t>
  </si>
  <si>
    <r>
      <t>Bachelor degree or higher</t>
    </r>
    <r>
      <rPr>
        <b/>
        <vertAlign val="superscript"/>
        <sz val="11"/>
        <color theme="1"/>
        <rFont val="Calibri"/>
        <family val="2"/>
        <scheme val="minor"/>
      </rPr>
      <t>(a)</t>
    </r>
  </si>
  <si>
    <r>
      <t>Other</t>
    </r>
    <r>
      <rPr>
        <b/>
        <vertAlign val="superscript"/>
        <sz val="11"/>
        <color theme="1"/>
        <rFont val="Calibri"/>
        <family val="2"/>
        <scheme val="minor"/>
      </rPr>
      <t>(b)</t>
    </r>
  </si>
  <si>
    <r>
      <t>Total</t>
    </r>
    <r>
      <rPr>
        <b/>
        <i/>
        <vertAlign val="superscript"/>
        <sz val="11"/>
        <color theme="1"/>
        <rFont val="Calibri"/>
        <family val="2"/>
        <scheme val="minor"/>
      </rPr>
      <t>(c)(d)</t>
    </r>
  </si>
  <si>
    <r>
      <t>Total</t>
    </r>
    <r>
      <rPr>
        <i/>
        <vertAlign val="superscript"/>
        <sz val="11"/>
        <color theme="1"/>
        <rFont val="Calibri"/>
        <family val="2"/>
        <scheme val="minor"/>
      </rPr>
      <t xml:space="preserve"> (b)</t>
    </r>
  </si>
  <si>
    <t>With</t>
  </si>
  <si>
    <t>Without</t>
  </si>
  <si>
    <t>Current diagnosed mental health conditions</t>
  </si>
  <si>
    <r>
      <t>Total</t>
    </r>
    <r>
      <rPr>
        <i/>
        <vertAlign val="superscript"/>
        <sz val="11"/>
        <color theme="1"/>
        <rFont val="Calibri"/>
        <family val="2"/>
        <scheme val="minor"/>
      </rPr>
      <t>(a)</t>
    </r>
  </si>
  <si>
    <t>(a) Excludes Unable to determine.</t>
  </si>
  <si>
    <r>
      <t>Total number of households</t>
    </r>
    <r>
      <rPr>
        <b/>
        <i/>
        <vertAlign val="superscript"/>
        <sz val="11"/>
        <color theme="1"/>
        <rFont val="Calibri"/>
        <family val="2"/>
        <scheme val="minor"/>
      </rPr>
      <t>(a)</t>
    </r>
  </si>
  <si>
    <t>(c) Questions asked of people in non-remote areas only.</t>
  </si>
  <si>
    <r>
      <t>Level of mastery</t>
    </r>
    <r>
      <rPr>
        <b/>
        <vertAlign val="superscript"/>
        <sz val="11"/>
        <color theme="1"/>
        <rFont val="Calibri"/>
        <family val="2"/>
        <scheme val="minor"/>
      </rPr>
      <t>(c)</t>
    </r>
  </si>
  <si>
    <r>
      <t>Perceived social support</t>
    </r>
    <r>
      <rPr>
        <b/>
        <vertAlign val="superscript"/>
        <sz val="11"/>
        <color theme="1"/>
        <rFont val="Calibri"/>
        <family val="2"/>
        <scheme val="minor"/>
      </rPr>
      <t>(c)</t>
    </r>
  </si>
  <si>
    <t xml:space="preserve">No education restriction </t>
  </si>
  <si>
    <t xml:space="preserve">No employment restriction </t>
  </si>
  <si>
    <t>(a) Includes Graduate Diploma/Diploma and Postgraduate Degree.</t>
  </si>
  <si>
    <t>(b) Includes Certificate I/II, Certificate not further defined and Level not determined.</t>
  </si>
  <si>
    <t>(c) Includes Never attended school and no non-school qualification.</t>
  </si>
  <si>
    <t>(d)  Excludes Unable to determine.</t>
  </si>
  <si>
    <r>
      <t>Perceived social support</t>
    </r>
    <r>
      <rPr>
        <b/>
        <vertAlign val="superscript"/>
        <sz val="11"/>
        <color theme="1"/>
        <rFont val="Calibri"/>
        <family val="2"/>
        <scheme val="minor"/>
      </rPr>
      <t>(b)</t>
    </r>
  </si>
  <si>
    <r>
      <t>Total</t>
    </r>
    <r>
      <rPr>
        <i/>
        <vertAlign val="superscript"/>
        <sz val="11"/>
        <color theme="1"/>
        <rFont val="Calibri"/>
        <family val="2"/>
        <scheme val="minor"/>
      </rPr>
      <t>(d)</t>
    </r>
  </si>
  <si>
    <t>Quintile 4/5
($1118 or more)</t>
  </si>
  <si>
    <t>Quintile 4/5
($975 or more)</t>
  </si>
  <si>
    <t>Table EE.3: Social and emotional wellbeing among First Nations people, by employment status, 2018–19</t>
  </si>
  <si>
    <t>(b) Excludes Unable to determine</t>
  </si>
  <si>
    <r>
      <t>Unemployed, looking for full-time or part-time work</t>
    </r>
    <r>
      <rPr>
        <b/>
        <vertAlign val="superscript"/>
        <sz val="11"/>
        <color theme="1"/>
        <rFont val="Calibri"/>
        <family val="2"/>
        <scheme val="minor"/>
      </rPr>
      <t>(a)</t>
    </r>
  </si>
  <si>
    <t>Quintile 4/5 ($975 or more)</t>
  </si>
  <si>
    <t>Published: 8 December 2023</t>
  </si>
  <si>
    <t>4. For information about the measurement of level of mastery, perceived social support and psychological distress in the NATSIHS, see Explanatory notes.</t>
  </si>
  <si>
    <t>4. For information about the measurement of level of mastery and psychological distress in the NATSIHS, see Explanatory notes.</t>
  </si>
  <si>
    <t xml:space="preserve"> </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</si>
  <si>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</si>
  <si>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Diploma/ Advanced diploma</t>
  </si>
  <si>
    <t>Quintile 4/5 ($1118 or more)</t>
  </si>
  <si>
    <t>Table EE.9: Social and emotional wellbeing among First Nations people, by education or employment restriction, 2018–19</t>
  </si>
  <si>
    <t>Table EE.8: Education or employment restriction among First Nations people, by presence of mental health conditions, 2018–19</t>
  </si>
  <si>
    <t>Table EE.7: Social and emotional wellbeing among First Nations people, by gross weekly personal income, 2018–19</t>
  </si>
  <si>
    <t>Table EE.6: Gross weekly personal income among First Nations people, by presence of mental health conditions, 2018–19</t>
  </si>
  <si>
    <t>Table EE.5: Social and emotional wellbeing among First Nations households, by household income and financial stress, 2018–19</t>
  </si>
  <si>
    <t>Table EE.4: Household income and financial stress among First Nations people, by presence of mental health conditions, 2018–19</t>
  </si>
  <si>
    <t>Table EE.2: Employment among First Nations people, by presence of mental health conditions and sex, 2018–19</t>
  </si>
  <si>
    <t>Table EE.1: Social and emotional wellbeing among First Nations people, by educational attainment, 2018–19</t>
  </si>
  <si>
    <t>Differences in household types and compositions, and their requirements relative to income, can be taken into account by the application of equivalence scales. These scales are a set of ratios which, when applied to the income of different household or income unit types, produce standardised estimates of income which reflect the households' relative well-being. The modified Organisation for Economic Co-operation and Development (OECD) equivalence scale (1994) was used.
Equivalised income is derived by calculating an equivalence factor and then dividing income by that factor. The equivalence factor is built up by allocating points to each person in the household unit and summing those points. One point is allocated to the first adult in the unit, 0.5 points for each other person aged 15 years and over, and 0.3 points for each person aged less than 15 years. For example:
- A single person household has a factor of one, so equivalised income is therefore the same as reported income
- a household comprising two adults and a child aged less than 15 years would have a factor of 1.8, so equivalised income for this household is therefore the household income divided by 1.8.</t>
  </si>
  <si>
    <r>
      <t>†</t>
    </r>
    <r>
      <rPr>
        <i/>
        <sz val="10"/>
        <color theme="1"/>
        <rFont val="Calibri"/>
        <family val="2"/>
        <scheme val="minor"/>
      </rPr>
      <t>Estimate based on small numbers and should be interpreted with caution</t>
    </r>
  </si>
  <si>
    <t>7.7†</t>
  </si>
  <si>
    <t>7.0†</t>
  </si>
  <si>
    <t>8.2†</t>
  </si>
  <si>
    <t>1.5†</t>
  </si>
  <si>
    <t>6.0†</t>
  </si>
  <si>
    <t>3.3†</t>
  </si>
  <si>
    <t>2.0*</t>
  </si>
  <si>
    <t>2.7†</t>
  </si>
  <si>
    <t>4.6†</t>
  </si>
  <si>
    <t>5.9*</t>
  </si>
  <si>
    <t>6.6†</t>
  </si>
  <si>
    <t>30.2†</t>
  </si>
  <si>
    <t>13.6†</t>
  </si>
  <si>
    <t>21.9†</t>
  </si>
  <si>
    <t>42.1†</t>
  </si>
  <si>
    <t>21.4†</t>
  </si>
  <si>
    <t>*Estimate has a relative standard error of 25% to 50% and should be used with caution</t>
  </si>
  <si>
    <t>3.6†</t>
  </si>
  <si>
    <t>†Estimate based on small numbers and should be interpreted with caution</t>
  </si>
  <si>
    <t>8.6†</t>
  </si>
  <si>
    <t>9.4†</t>
  </si>
  <si>
    <t>12.7†</t>
  </si>
  <si>
    <t>5.9†</t>
  </si>
  <si>
    <t>8.0†</t>
  </si>
  <si>
    <t>6.2†</t>
  </si>
  <si>
    <t>16.4†</t>
  </si>
  <si>
    <t>11.1†</t>
  </si>
  <si>
    <t>22.1†</t>
  </si>
  <si>
    <t>National Aboriginal and Torres Strait Islander Health Survey (NATSIHS) 2018–19</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</si>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</sst>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Arial"/>
      <family val="2"/>
    </font>
    <font>
      <sz val="1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sz val="11"/>
      <color rgb="FFFF0000"/>
      <name val="Calibri"/>
      <family val="2"/>
    </font>
    <font>
      <i/>
      <sz val="11"/>
      <name val="Calibri"/>
      <family val="2"/>
      <scheme val="minor"/>
    </font>
    <font>
      <i/>
      <sz val="10"/>
      <color theme="1"/>
      <name val="Arial"/>
      <family val="2"/>
    </font>
    <font>
      <sz val="11"/>
      <color theme="1"/>
      <name val="Calibri"/>
      <family val="2"/>
      <scheme val="minor"/>
    </font>
    <font>
      <sz val="8"/>
      <name val="Arial"/>
      <family val="2"/>
    </font>
    <font>
      <sz val="10"/>
      <name val="Geneva"/>
      <family val="2"/>
    </font>
    <font>
      <sz val="10"/>
      <color indexed="8"/>
      <name val="Arial"/>
      <family val="2"/>
    </font>
    <font>
      <b/>
      <sz val="18"/>
      <color theme="3"/>
      <name val="Calibri Light"/>
      <family val="2"/>
      <scheme val="major"/>
    </font>
    <font>
      <b/>
      <vertAlign val="superscript"/>
      <sz val="11"/>
      <color theme="1"/>
      <name val="Calibri"/>
      <family val="2"/>
      <scheme val="minor"/>
    </font>
    <font>
      <i/>
      <vertAlign val="superscript"/>
      <sz val="11"/>
      <color theme="1"/>
      <name val="Calibri"/>
      <family val="2"/>
      <scheme val="minor"/>
    </font>
    <font>
      <vertAlign val="superscript"/>
      <sz val="11"/>
      <color theme="1"/>
      <name val="Calibri"/>
      <family val="2"/>
      <scheme val="minor"/>
    </font>
    <font>
      <b/>
      <i/>
      <sz val="11"/>
      <color theme="1"/>
      <name val="Calibri"/>
      <family val="2"/>
      <scheme val="minor"/>
    </font>
    <font>
      <b/>
      <i/>
      <vertAlign val="superscript"/>
      <sz val="11"/>
      <color theme="1"/>
      <name val="Calibri"/>
      <family val="2"/>
      <scheme val="minor"/>
    </font>
    <font>
      <i/>
      <sz val="10"/>
      <name val="Arial"/>
      <family val="2"/>
    </font>
    <font>
      <b/>
      <sz val="11"/>
      <color rgb="FFFF0000"/>
      <name val="Calibri"/>
      <family val="2"/>
      <scheme val="minor"/>
    </font>
    <font>
      <sz val="11"/>
      <color rgb="FFFF0000"/>
      <name val="Calibri"/>
      <family val="2"/>
      <scheme val="minor"/>
    </font>
    <font>
      <sz val="10"/>
      <color rgb="FFFF0000"/>
      <name val="Calibri"/>
      <family val="2"/>
      <scheme val="minor"/>
    </font>
    <font>
      <i/>
      <sz val="10"/>
      <color theme="1"/>
      <name val="Calibri"/>
      <family val="2"/>
      <scheme val="minor"/>
    </font>
    <font>
      <i/>
      <sz val="14"/>
      <color theme="1"/>
      <name val="Calibri"/>
      <family val="2"/>
      <scheme val="minor"/>
    </font>
  </fonts>
  <fills count="17">
    <fill>
      <patternFill patternType="none"/>
    </fill>
    <fill>
      <patternFill patternType="gray125"/>
    </fill>
    <fill>
      <patternFill patternType="solid">
        <fgColor theme="0" tint="-0.499984740745262"/>
        <bgColor indexed="64"/>
      </patternFill>
    </fill>
    <fill>
      <patternFill patternType="solid">
        <fgColor indexed="44"/>
        <bgColor indexed="64"/>
      </patternFill>
    </fill>
    <fill>
      <patternFill patternType="solid">
        <fgColor indexed="43"/>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7">
    <border>
      <left/>
      <right/>
      <top/>
      <bottom/>
      <diagonal/>
    </border>
    <border>
      <left/>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3">
    <xf numFmtId="0" fontId="0" fillId="0" borderId="0"/>
    <xf numFmtId="0" fontId="7" fillId="3" borderId="2">
      <alignment horizontal="center" vertical="center"/>
      <protection locked="0"/>
    </xf>
    <xf numFmtId="0" fontId="7" fillId="4" borderId="0">
      <protection locked="0"/>
    </xf>
    <xf numFmtId="0" fontId="10" fillId="0" borderId="0" applyNumberFormat="0" applyFill="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0" borderId="0"/>
    <xf numFmtId="0" fontId="18" fillId="0" borderId="0">
      <alignment vertical="top"/>
    </xf>
    <xf numFmtId="0" fontId="18" fillId="0" borderId="0">
      <alignment vertical="top"/>
    </xf>
    <xf numFmtId="0" fontId="18" fillId="0" borderId="0">
      <alignment vertical="top"/>
    </xf>
    <xf numFmtId="0" fontId="17" fillId="0" borderId="0"/>
    <xf numFmtId="0" fontId="16" fillId="0" borderId="0"/>
    <xf numFmtId="0" fontId="19" fillId="0" borderId="0" applyNumberFormat="0" applyFill="0" applyBorder="0" applyAlignment="0" applyProtection="0"/>
  </cellStyleXfs>
  <cellXfs count="102">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4" fillId="0" borderId="1" xfId="0" applyFont="1" applyBorder="1"/>
    <xf numFmtId="0" fontId="5" fillId="0" borderId="1" xfId="0" applyFont="1" applyBorder="1"/>
    <xf numFmtId="0" fontId="6" fillId="0" borderId="1" xfId="0" applyFont="1" applyBorder="1"/>
    <xf numFmtId="0" fontId="6" fillId="0" borderId="0" xfId="0" applyFont="1"/>
    <xf numFmtId="0" fontId="1" fillId="0" borderId="0" xfId="0" applyFont="1" applyAlignment="1">
      <alignment horizontal="center"/>
    </xf>
    <xf numFmtId="0" fontId="1" fillId="0" borderId="0" xfId="0" applyFont="1"/>
    <xf numFmtId="0" fontId="0" fillId="0" borderId="0" xfId="0" applyAlignment="1">
      <alignment horizontal="center"/>
    </xf>
    <xf numFmtId="164" fontId="0" fillId="0" borderId="0" xfId="0" applyNumberFormat="1"/>
    <xf numFmtId="0" fontId="8" fillId="0" borderId="0" xfId="1" applyFont="1" applyFill="1" applyBorder="1" applyAlignment="1" applyProtection="1">
      <alignment horizontal="left" wrapText="1"/>
    </xf>
    <xf numFmtId="0" fontId="2" fillId="0" borderId="0" xfId="0" applyFont="1" applyAlignment="1">
      <alignment vertical="center"/>
    </xf>
    <xf numFmtId="0" fontId="9" fillId="0" borderId="0" xfId="0" applyFont="1"/>
    <xf numFmtId="0" fontId="4" fillId="0" borderId="0" xfId="0" applyFont="1"/>
    <xf numFmtId="0" fontId="0" fillId="0" borderId="0" xfId="0" applyAlignment="1">
      <alignment wrapText="1"/>
    </xf>
    <xf numFmtId="0" fontId="6" fillId="0" borderId="0" xfId="0" applyFont="1" applyAlignment="1">
      <alignment wrapText="1"/>
    </xf>
    <xf numFmtId="0" fontId="4" fillId="0" borderId="0" xfId="0" applyFont="1" applyAlignment="1">
      <alignment wrapText="1"/>
    </xf>
    <xf numFmtId="0" fontId="10" fillId="0" borderId="0" xfId="3"/>
    <xf numFmtId="0" fontId="11" fillId="0" borderId="0" xfId="0" applyFont="1"/>
    <xf numFmtId="0" fontId="11" fillId="0" borderId="0" xfId="0" applyFont="1" applyAlignment="1">
      <alignment horizontal="right"/>
    </xf>
    <xf numFmtId="0" fontId="12" fillId="0" borderId="0" xfId="0" applyFont="1"/>
    <xf numFmtId="0" fontId="0" fillId="0" borderId="0" xfId="0" applyAlignment="1">
      <alignment horizontal="left"/>
    </xf>
    <xf numFmtId="164" fontId="11" fillId="0" borderId="0" xfId="0" applyNumberFormat="1" applyFont="1"/>
    <xf numFmtId="164" fontId="0" fillId="0" borderId="0" xfId="0" applyNumberFormat="1" applyAlignment="1">
      <alignment horizontal="right"/>
    </xf>
    <xf numFmtId="164" fontId="11" fillId="0" borderId="0" xfId="0" applyNumberFormat="1" applyFont="1" applyAlignment="1">
      <alignment horizontal="right"/>
    </xf>
    <xf numFmtId="0" fontId="1" fillId="0" borderId="0" xfId="0" applyFont="1" applyAlignment="1">
      <alignment horizontal="center" wrapText="1"/>
    </xf>
    <xf numFmtId="0" fontId="1" fillId="0" borderId="0" xfId="0" applyFont="1" applyAlignment="1">
      <alignment horizontal="right"/>
    </xf>
    <xf numFmtId="0" fontId="13" fillId="0" borderId="0" xfId="0" applyFont="1" applyAlignment="1">
      <alignment horizontal="right"/>
    </xf>
    <xf numFmtId="164" fontId="14" fillId="0" borderId="0" xfId="2" applyNumberFormat="1" applyFont="1" applyFill="1">
      <protection locked="0"/>
    </xf>
    <xf numFmtId="164" fontId="1" fillId="0" borderId="0" xfId="0" applyNumberFormat="1" applyFont="1" applyAlignment="1">
      <alignment horizontal="right"/>
    </xf>
    <xf numFmtId="0" fontId="0" fillId="0" borderId="0" xfId="0" applyAlignment="1">
      <alignment horizontal="right"/>
    </xf>
    <xf numFmtId="0" fontId="10" fillId="0" borderId="0" xfId="3" applyAlignment="1">
      <alignment vertical="center"/>
    </xf>
    <xf numFmtId="164" fontId="1" fillId="0" borderId="0" xfId="0" applyNumberFormat="1" applyFont="1"/>
    <xf numFmtId="0" fontId="0" fillId="0" borderId="0" xfId="0" applyAlignment="1">
      <alignment horizontal="center" wrapText="1"/>
    </xf>
    <xf numFmtId="0" fontId="2" fillId="2" borderId="0" xfId="0" applyFont="1" applyFill="1" applyAlignment="1">
      <alignment horizontal="left" vertical="center"/>
    </xf>
    <xf numFmtId="0" fontId="4" fillId="0" borderId="1" xfId="0" applyFont="1" applyBorder="1" applyAlignment="1">
      <alignment horizontal="left"/>
    </xf>
    <xf numFmtId="0" fontId="1" fillId="0" borderId="0" xfId="0" applyFont="1" applyAlignment="1">
      <alignment horizontal="left"/>
    </xf>
    <xf numFmtId="0" fontId="0" fillId="0" borderId="0" xfId="0" applyAlignment="1">
      <alignment horizontal="left" wrapText="1"/>
    </xf>
    <xf numFmtId="0" fontId="1" fillId="0" borderId="0" xfId="0" applyFont="1" applyAlignment="1">
      <alignment horizontal="left" wrapText="1"/>
    </xf>
    <xf numFmtId="0" fontId="6" fillId="0" borderId="0" xfId="0" applyFont="1" applyAlignment="1">
      <alignment horizontal="left"/>
    </xf>
    <xf numFmtId="0" fontId="1" fillId="0" borderId="0" xfId="0" applyFont="1" applyAlignment="1">
      <alignment wrapText="1"/>
    </xf>
    <xf numFmtId="0" fontId="1" fillId="0" borderId="0" xfId="0" applyFont="1" applyAlignment="1">
      <alignment vertical="center"/>
    </xf>
    <xf numFmtId="0" fontId="1" fillId="0" borderId="4" xfId="0" applyFont="1" applyBorder="1" applyAlignment="1">
      <alignment horizontal="center" wrapText="1"/>
    </xf>
    <xf numFmtId="0" fontId="23" fillId="0" borderId="4" xfId="0" applyFont="1" applyBorder="1" applyAlignment="1">
      <alignment horizontal="center" wrapText="1"/>
    </xf>
    <xf numFmtId="0" fontId="6" fillId="0" borderId="4" xfId="0" applyFont="1" applyBorder="1" applyAlignment="1">
      <alignment horizontal="left" wrapText="1"/>
    </xf>
    <xf numFmtId="0" fontId="0" fillId="0" borderId="4" xfId="0" applyBorder="1" applyAlignment="1">
      <alignment horizontal="left"/>
    </xf>
    <xf numFmtId="164" fontId="11" fillId="0" borderId="4" xfId="0" applyNumberFormat="1" applyFont="1" applyBorder="1" applyAlignment="1">
      <alignment horizontal="right"/>
    </xf>
    <xf numFmtId="164" fontId="11" fillId="0" borderId="4" xfId="0" applyNumberFormat="1" applyFont="1" applyBorder="1"/>
    <xf numFmtId="0" fontId="0" fillId="0" borderId="4" xfId="0" applyBorder="1" applyAlignment="1">
      <alignment horizontal="left" wrapText="1"/>
    </xf>
    <xf numFmtId="164" fontId="11" fillId="0" borderId="1" xfId="0" applyNumberFormat="1" applyFont="1" applyBorder="1" applyAlignment="1">
      <alignment horizontal="right"/>
    </xf>
    <xf numFmtId="164" fontId="11" fillId="0" borderId="1" xfId="0" applyNumberFormat="1" applyFont="1" applyBorder="1"/>
    <xf numFmtId="0" fontId="11" fillId="0" borderId="1" xfId="0" applyFont="1" applyBorder="1" applyAlignment="1">
      <alignment horizontal="left"/>
    </xf>
    <xf numFmtId="0" fontId="23" fillId="0" borderId="1" xfId="0" applyFont="1" applyBorder="1"/>
    <xf numFmtId="0" fontId="11" fillId="0" borderId="1" xfId="0" applyFont="1" applyBorder="1"/>
    <xf numFmtId="0" fontId="11" fillId="0" borderId="0" xfId="0" applyFont="1" applyAlignment="1">
      <alignment horizontal="left"/>
    </xf>
    <xf numFmtId="0" fontId="23" fillId="0" borderId="0" xfId="0" applyFont="1"/>
    <xf numFmtId="164" fontId="25" fillId="0" borderId="0" xfId="2" applyNumberFormat="1" applyFont="1" applyFill="1">
      <protection locked="0"/>
    </xf>
    <xf numFmtId="0" fontId="11" fillId="0" borderId="0" xfId="0" applyFont="1" applyAlignment="1">
      <alignment horizontal="left" wrapText="1"/>
    </xf>
    <xf numFmtId="0" fontId="11" fillId="0" borderId="4" xfId="0" applyFont="1" applyBorder="1" applyAlignment="1">
      <alignment horizontal="left"/>
    </xf>
    <xf numFmtId="0" fontId="1" fillId="0" borderId="6" xfId="0" applyFont="1" applyBorder="1" applyAlignment="1">
      <alignment horizontal="center" wrapText="1"/>
    </xf>
    <xf numFmtId="0" fontId="23" fillId="0" borderId="6" xfId="0" applyFont="1" applyBorder="1" applyAlignment="1">
      <alignment horizontal="center" wrapText="1"/>
    </xf>
    <xf numFmtId="0" fontId="26" fillId="0" borderId="0" xfId="0" applyFont="1"/>
    <xf numFmtId="0" fontId="11" fillId="0" borderId="1" xfId="0" applyFont="1" applyBorder="1" applyAlignment="1">
      <alignment horizontal="right"/>
    </xf>
    <xf numFmtId="0" fontId="1" fillId="0" borderId="6" xfId="0" applyFont="1" applyBorder="1" applyAlignment="1">
      <alignment horizontal="center"/>
    </xf>
    <xf numFmtId="0" fontId="1" fillId="0" borderId="6" xfId="0" applyFont="1" applyBorder="1" applyAlignment="1">
      <alignment horizontal="center" vertical="center" wrapText="1"/>
    </xf>
    <xf numFmtId="0" fontId="0" fillId="0" borderId="4" xfId="0" applyBorder="1"/>
    <xf numFmtId="0" fontId="11" fillId="0" borderId="4" xfId="0" applyFont="1" applyBorder="1"/>
    <xf numFmtId="0" fontId="11" fillId="0" borderId="0" xfId="0" applyFont="1" applyAlignment="1">
      <alignment horizontal="center"/>
    </xf>
    <xf numFmtId="0" fontId="2" fillId="0" borderId="0" xfId="0" applyFont="1" applyAlignment="1">
      <alignment horizontal="left" vertical="center"/>
    </xf>
    <xf numFmtId="0" fontId="23" fillId="0" borderId="4" xfId="0" applyFont="1" applyBorder="1" applyAlignment="1">
      <alignment horizontal="right" wrapText="1"/>
    </xf>
    <xf numFmtId="164" fontId="13" fillId="0" borderId="0" xfId="0" applyNumberFormat="1" applyFont="1" applyAlignment="1">
      <alignment horizontal="right"/>
    </xf>
    <xf numFmtId="0" fontId="27" fillId="0" borderId="0" xfId="0" applyFont="1"/>
    <xf numFmtId="0" fontId="28" fillId="0" borderId="0" xfId="0" applyFont="1" applyAlignment="1">
      <alignment horizontal="left"/>
    </xf>
    <xf numFmtId="0" fontId="26" fillId="0" borderId="0" xfId="0" applyFont="1" applyAlignment="1">
      <alignment horizontal="left"/>
    </xf>
    <xf numFmtId="0" fontId="1" fillId="0" borderId="4" xfId="0" applyFont="1" applyBorder="1" applyAlignment="1">
      <alignment horizontal="left"/>
    </xf>
    <xf numFmtId="0" fontId="11" fillId="0" borderId="0" xfId="0" applyFont="1" applyAlignment="1">
      <alignment horizontal="center" wrapText="1"/>
    </xf>
    <xf numFmtId="0" fontId="23" fillId="0" borderId="6" xfId="0" applyFont="1" applyBorder="1" applyAlignment="1">
      <alignment horizontal="center" vertical="center"/>
    </xf>
    <xf numFmtId="0" fontId="27" fillId="0" borderId="0" xfId="0" applyFont="1" applyAlignment="1">
      <alignment wrapText="1"/>
    </xf>
    <xf numFmtId="0" fontId="11" fillId="0" borderId="1" xfId="0" applyFont="1" applyBorder="1" applyAlignment="1">
      <alignment horizontal="left" wrapText="1"/>
    </xf>
    <xf numFmtId="0" fontId="11" fillId="0" borderId="1" xfId="0" applyFont="1" applyBorder="1" applyAlignment="1">
      <alignment horizontal="center" wrapText="1"/>
    </xf>
    <xf numFmtId="0" fontId="1" fillId="0" borderId="6" xfId="0" applyFont="1" applyBorder="1" applyAlignment="1">
      <alignment horizontal="right" wrapText="1"/>
    </xf>
    <xf numFmtId="0" fontId="23" fillId="0" borderId="6" xfId="0" applyFont="1" applyBorder="1" applyAlignment="1">
      <alignment horizontal="right" wrapText="1"/>
    </xf>
    <xf numFmtId="0" fontId="23" fillId="0" borderId="0" xfId="0" applyFont="1" applyAlignment="1">
      <alignment horizontal="right" wrapText="1"/>
    </xf>
    <xf numFmtId="164" fontId="6" fillId="0" borderId="0" xfId="0" applyNumberFormat="1" applyFont="1"/>
    <xf numFmtId="0" fontId="29" fillId="0" borderId="0" xfId="0" applyFont="1" applyAlignment="1">
      <alignment horizontal="left"/>
    </xf>
    <xf numFmtId="0" fontId="30" fillId="2" borderId="0" xfId="0" applyFont="1" applyFill="1" applyAlignment="1">
      <alignment vertical="center"/>
    </xf>
    <xf numFmtId="0" fontId="29" fillId="0" borderId="1" xfId="0" applyFont="1" applyBorder="1"/>
    <xf numFmtId="0" fontId="23" fillId="0" borderId="6" xfId="0" applyFont="1" applyBorder="1" applyAlignment="1">
      <alignment horizontal="center"/>
    </xf>
    <xf numFmtId="164" fontId="23" fillId="0" borderId="0" xfId="0" applyNumberFormat="1" applyFont="1"/>
    <xf numFmtId="0" fontId="6" fillId="0" borderId="0" xfId="0" applyFont="1" applyAlignment="1">
      <alignment horizontal="left" wrapText="1"/>
    </xf>
    <xf numFmtId="164" fontId="11" fillId="0" borderId="0" xfId="0" applyNumberFormat="1" applyFont="1" applyAlignment="1">
      <alignment horizontal="center"/>
    </xf>
    <xf numFmtId="0" fontId="1" fillId="0" borderId="3" xfId="0" applyFont="1" applyBorder="1" applyAlignment="1">
      <alignment horizontal="center"/>
    </xf>
    <xf numFmtId="0" fontId="11" fillId="0" borderId="0" xfId="0" applyFont="1" applyAlignment="1">
      <alignment horizontal="center"/>
    </xf>
    <xf numFmtId="0" fontId="1" fillId="0" borderId="6" xfId="0" applyFont="1" applyBorder="1" applyAlignment="1">
      <alignment horizontal="center" wrapText="1"/>
    </xf>
    <xf numFmtId="0" fontId="1" fillId="0" borderId="6" xfId="0" applyFont="1" applyBorder="1" applyAlignment="1">
      <alignment horizontal="center"/>
    </xf>
    <xf numFmtId="0" fontId="1" fillId="0" borderId="0" xfId="0" applyFont="1" applyAlignment="1">
      <alignment horizontal="center"/>
    </xf>
    <xf numFmtId="0" fontId="1" fillId="0" borderId="3" xfId="0" applyFont="1" applyBorder="1" applyAlignment="1">
      <alignment horizontal="center" vertical="center"/>
    </xf>
    <xf numFmtId="0" fontId="4" fillId="0" borderId="1" xfId="0" applyFont="1" applyBorder="1" applyAlignment="1">
      <alignment horizontal="left" wrapText="1"/>
    </xf>
    <xf numFmtId="0" fontId="11" fillId="0" borderId="5" xfId="0" applyFont="1" applyBorder="1" applyAlignment="1">
      <alignment horizontal="center"/>
    </xf>
    <xf numFmtId="0" fontId="1" fillId="0" borderId="3" xfId="0" applyFont="1" applyBorder="1" applyAlignment="1">
      <alignment horizontal="center" vertical="center" wrapText="1"/>
    </xf>
  </cellXfs>
  <cellStyles count="23">
    <cellStyle name=" 1" xfId="17" xr:uid="{31110FF8-0F05-44EC-A58F-AEB254998E0B}"/>
    <cellStyle name=" 1 2" xfId="18" xr:uid="{9E95A1D1-3E5D-44C8-A8F9-530FAA16C791}"/>
    <cellStyle name=" 1 2 2" xfId="19" xr:uid="{096EFAB8-1606-47C5-B019-39B06A642829}"/>
    <cellStyle name="20% - Accent1" xfId="4" builtinId="30" customBuiltin="1"/>
    <cellStyle name="20% - Accent2" xfId="6" builtinId="34" customBuiltin="1"/>
    <cellStyle name="20% - Accent3" xfId="8" builtinId="38" customBuiltin="1"/>
    <cellStyle name="20% - Accent4" xfId="10" builtinId="42" customBuiltin="1"/>
    <cellStyle name="20% - Accent5" xfId="12" builtinId="46" customBuiltin="1"/>
    <cellStyle name="20% - Accent6" xfId="14" builtinId="50" customBuiltin="1"/>
    <cellStyle name="40% - Accent1" xfId="5" builtinId="31" customBuiltin="1"/>
    <cellStyle name="40% - Accent2" xfId="7" builtinId="35" customBuiltin="1"/>
    <cellStyle name="40% - Accent3" xfId="9" builtinId="39" customBuiltin="1"/>
    <cellStyle name="40% - Accent4" xfId="11" builtinId="43" customBuiltin="1"/>
    <cellStyle name="40% - Accent5" xfId="13" builtinId="47" customBuiltin="1"/>
    <cellStyle name="40% - Accent6" xfId="15" builtinId="51" customBuiltin="1"/>
    <cellStyle name="cells" xfId="2" xr:uid="{8F14E170-0F22-452B-888B-E5D18E2FA3CF}"/>
    <cellStyle name="column field" xfId="1" xr:uid="{3F54E4E5-3854-478E-A451-416ADE976CF6}"/>
    <cellStyle name="Hyperlink" xfId="3" builtinId="8"/>
    <cellStyle name="Microsoft " xfId="20" xr:uid="{217AA485-54B5-4291-A0E1-88D0ACA933A0}"/>
    <cellStyle name="Microsoft Excel found an error in the formula you entered. " xfId="21" xr:uid="{FAE20090-7B64-476B-A356-BD7DCAF1FB6B}"/>
    <cellStyle name="Normal" xfId="0" builtinId="0"/>
    <cellStyle name="Normal 2" xfId="16" xr:uid="{16D3600C-562E-4870-B1B8-0FF302E0B414}"/>
    <cellStyle name="Title 2" xfId="22" xr:uid="{B2620858-733C-40DD-B4DD-4AA6B6B9E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3F89E6F3-503D-4344-8662-AF4AF1F3A0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3086100</xdr:colOff>
      <xdr:row>19</xdr:row>
      <xdr:rowOff>47625</xdr:rowOff>
    </xdr:from>
    <xdr:to>
      <xdr:col>0</xdr:col>
      <xdr:colOff>3924300</xdr:colOff>
      <xdr:row>20</xdr:row>
      <xdr:rowOff>20955</xdr:rowOff>
    </xdr:to>
    <xdr:pic>
      <xdr:nvPicPr>
        <xdr:cNvPr id="3" name="Picture 1">
          <a:extLst>
            <a:ext uri="{FF2B5EF4-FFF2-40B4-BE49-F238E27FC236}">
              <a16:creationId xmlns:a16="http://schemas.microsoft.com/office/drawing/2014/main" id="{388D85D5-A581-4D90-9701-57063D011C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6100" y="363855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89211-16AB-422C-8023-2A8E3E4C7FA4}">
  <dimension ref="A5:A20"/>
  <sheetViews>
    <sheetView showGridLines="0" tabSelected="1" workbookViewId="0">
      <selection activeCell="A62" sqref="A62"/>
    </sheetView>
  </sheetViews>
  <sheetFormatPr defaultRowHeight="15"/>
  <cols>
    <col min="1" max="1" width="119.28515625" customWidth="1"/>
  </cols>
  <sheetData>
    <row r="5" spans="1:1" ht="18.75">
      <c r="A5" s="1" t="s">
        <v>19</v>
      </c>
    </row>
    <row r="6" spans="1:1" ht="18.75">
      <c r="A6" s="14" t="s">
        <v>20</v>
      </c>
    </row>
    <row r="7" spans="1:1">
      <c r="A7" t="s">
        <v>111</v>
      </c>
    </row>
    <row r="8" spans="1:1" ht="5.25" customHeight="1"/>
    <row r="9" spans="1:1">
      <c r="A9" s="19" t="str">
        <f>EE.1!A2</f>
        <v>Table EE.1: Social and emotional wellbeing among First Nations people, by educational attainment, 2018–19</v>
      </c>
    </row>
    <row r="10" spans="1:1">
      <c r="A10" s="19" t="str">
        <f>EE.2!A2</f>
        <v>Table EE.2: Employment among First Nations people, by presence of mental health conditions and sex, 2018–19</v>
      </c>
    </row>
    <row r="11" spans="1:1">
      <c r="A11" s="19" t="str">
        <f>EE.3!A2</f>
        <v>Table EE.3: Social and emotional wellbeing among First Nations people, by employment status, 2018–19</v>
      </c>
    </row>
    <row r="12" spans="1:1">
      <c r="A12" s="19" t="str">
        <f>EE.4!A2</f>
        <v>Table EE.4: Household income and financial stress among First Nations people, by presence of mental health conditions, 2018–19</v>
      </c>
    </row>
    <row r="13" spans="1:1">
      <c r="A13" s="19" t="str">
        <f>EE.5!A2</f>
        <v>Table EE.5: Social and emotional wellbeing among First Nations households, by household income and financial stress, 2018–19</v>
      </c>
    </row>
    <row r="14" spans="1:1">
      <c r="A14" s="19" t="str">
        <f>EE.6!A2</f>
        <v>Table EE.6: Gross weekly personal income among First Nations people, by presence of mental health conditions, 2018–19</v>
      </c>
    </row>
    <row r="15" spans="1:1">
      <c r="A15" s="19" t="str">
        <f>EE.7!A2</f>
        <v>Table EE.7: Social and emotional wellbeing among First Nations people, by gross weekly personal income, 2018–19</v>
      </c>
    </row>
    <row r="16" spans="1:1">
      <c r="A16" s="19" t="str">
        <f>EE.8!A2</f>
        <v>Table EE.8: Education or employment restriction among First Nations people, by presence of mental health conditions, 2018–19</v>
      </c>
    </row>
    <row r="17" spans="1:1">
      <c r="A17" s="19" t="str">
        <f>EE.9!A2</f>
        <v>Table EE.9: Social and emotional wellbeing among First Nations people, by education or employment restriction, 2018–19</v>
      </c>
    </row>
    <row r="20" spans="1:1">
      <c r="A20" s="33" t="s">
        <v>45</v>
      </c>
    </row>
  </sheetData>
  <hyperlinks>
    <hyperlink ref="A13" location="EE.5!A1" display="EE.5!A1" xr:uid="{A25C6F50-3B66-43A8-9D56-96B153C24522}"/>
    <hyperlink ref="A15" location="EE.7!A1" display="EE.7!A1" xr:uid="{9B2B5D4B-69E3-4D19-8546-1827F8C9D95A}"/>
    <hyperlink ref="A11" location="EE.3!A1" display="EE.3!A1" xr:uid="{D675719E-15DC-4475-813C-10A39540C368}"/>
    <hyperlink ref="A17" location="EE.9!A2" display="EE.9!A2" xr:uid="{50DC2AEE-1537-4D26-91FC-5CCF0B221F57}"/>
    <hyperlink ref="A9" location="EE.1!A2" display="EE.1!A2" xr:uid="{28D4C00A-28FA-408E-AF62-F115D22FFA89}"/>
    <hyperlink ref="A20" r:id="rId1" display="http://www.aihw.gov.au/copyright/" xr:uid="{00000000-0004-0000-0000-000000000000}"/>
    <hyperlink ref="A12" location="EE.4!A1" display="EE.4!A1" xr:uid="{B3107712-BEBF-4E61-B15F-E5A95533A289}"/>
    <hyperlink ref="A14" location="EE.6!A1" display="EE.6!A1" xr:uid="{A2DA1C02-E5CE-42CA-994C-1FB01E58E672}"/>
    <hyperlink ref="A10" location="EE.2!A1" display="EE.2!A1" xr:uid="{0A0C7F5A-A1A9-4E5F-B71B-3CBC12DF99D3}"/>
    <hyperlink ref="A16" location="EE.8!A1" display="EE.8!A1" xr:uid="{18E3BD27-204A-4BE3-9DC6-9B26578C9CC7}"/>
  </hyperlinks>
  <pageMargins left="0.7" right="0.7" top="0.75" bottom="0.75" header="0.3" footer="0.3"/>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0284-3541-4354-B440-C6C660E470E1}">
  <dimension ref="A1:I32"/>
  <sheetViews>
    <sheetView showGridLines="0" workbookViewId="0">
      <selection activeCell="A60" sqref="A60"/>
    </sheetView>
  </sheetViews>
  <sheetFormatPr defaultRowHeight="15"/>
  <cols>
    <col min="1" max="1" width="53.28515625" customWidth="1"/>
    <col min="2" max="2" width="2.42578125" customWidth="1"/>
    <col min="3" max="5" width="13.140625" customWidth="1"/>
  </cols>
  <sheetData>
    <row r="1" spans="1:8" ht="18.75">
      <c r="A1" s="36" t="s">
        <v>7</v>
      </c>
      <c r="B1" s="1"/>
      <c r="C1" s="2"/>
      <c r="D1" s="2"/>
      <c r="E1" s="2"/>
      <c r="F1" s="2"/>
      <c r="G1" s="70"/>
      <c r="H1" s="70"/>
    </row>
    <row r="2" spans="1:8" ht="35.25" customHeight="1" thickBot="1">
      <c r="A2" s="99" t="s">
        <v>119</v>
      </c>
      <c r="B2" s="99"/>
      <c r="C2" s="99"/>
      <c r="D2" s="99"/>
      <c r="E2" s="99"/>
    </row>
    <row r="3" spans="1:8" ht="33.75" customHeight="1">
      <c r="A3" s="23"/>
      <c r="C3" s="101" t="s">
        <v>90</v>
      </c>
      <c r="D3" s="101"/>
      <c r="E3" s="101"/>
    </row>
    <row r="4" spans="1:8" ht="19.5" customHeight="1">
      <c r="A4" s="47"/>
      <c r="C4" s="66" t="s">
        <v>88</v>
      </c>
      <c r="D4" s="66" t="s">
        <v>89</v>
      </c>
      <c r="E4" s="78" t="s">
        <v>3</v>
      </c>
    </row>
    <row r="5" spans="1:8">
      <c r="A5" s="38" t="s">
        <v>79</v>
      </c>
      <c r="B5" s="9"/>
      <c r="C5" s="100" t="s">
        <v>65</v>
      </c>
      <c r="D5" s="100"/>
      <c r="E5" s="100"/>
    </row>
    <row r="6" spans="1:8">
      <c r="A6" s="23" t="s">
        <v>8</v>
      </c>
      <c r="C6" s="25">
        <v>36</v>
      </c>
      <c r="D6" s="25">
        <v>12.7</v>
      </c>
      <c r="E6" s="26">
        <v>49.2</v>
      </c>
    </row>
    <row r="7" spans="1:8">
      <c r="A7" s="23" t="s">
        <v>9</v>
      </c>
      <c r="C7" s="25">
        <v>81.099999999999994</v>
      </c>
      <c r="D7" s="25">
        <v>103.8</v>
      </c>
      <c r="E7" s="26">
        <v>184.5</v>
      </c>
    </row>
    <row r="8" spans="1:8">
      <c r="A8" s="23" t="s">
        <v>41</v>
      </c>
      <c r="C8" s="25">
        <v>61.1</v>
      </c>
      <c r="D8" s="25">
        <v>192</v>
      </c>
      <c r="E8" s="26">
        <v>252.7</v>
      </c>
    </row>
    <row r="9" spans="1:8" ht="17.25">
      <c r="A9" s="56" t="s">
        <v>91</v>
      </c>
      <c r="B9" s="21"/>
      <c r="C9" s="26">
        <v>178.4</v>
      </c>
      <c r="D9" s="26">
        <v>308.3</v>
      </c>
      <c r="E9" s="26">
        <v>486.3</v>
      </c>
    </row>
    <row r="10" spans="1:8">
      <c r="A10" s="38"/>
      <c r="B10" s="9"/>
      <c r="C10" s="94" t="s">
        <v>158</v>
      </c>
      <c r="D10" s="94"/>
      <c r="E10" s="94"/>
    </row>
    <row r="11" spans="1:8">
      <c r="A11" s="23" t="s">
        <v>8</v>
      </c>
      <c r="C11" s="25">
        <v>20.179372197309416</v>
      </c>
      <c r="D11" s="25">
        <v>4.1193642555951993</v>
      </c>
      <c r="E11" s="26">
        <v>10.11721159777915</v>
      </c>
    </row>
    <row r="12" spans="1:8">
      <c r="A12" s="23" t="s">
        <v>9</v>
      </c>
      <c r="C12" s="25">
        <v>45.459641255605376</v>
      </c>
      <c r="D12" s="25">
        <v>33.668504703211156</v>
      </c>
      <c r="E12" s="26">
        <v>37.939543491671806</v>
      </c>
    </row>
    <row r="13" spans="1:8">
      <c r="A13" s="23" t="s">
        <v>41</v>
      </c>
      <c r="C13" s="25">
        <v>34.248878923766817</v>
      </c>
      <c r="D13" s="25">
        <v>62.277002919234512</v>
      </c>
      <c r="E13" s="26">
        <v>51.963808348755911</v>
      </c>
    </row>
    <row r="14" spans="1:8" ht="17.25">
      <c r="A14" s="60" t="s">
        <v>91</v>
      </c>
      <c r="B14" s="21"/>
      <c r="C14" s="26">
        <v>100</v>
      </c>
      <c r="D14" s="26">
        <v>100</v>
      </c>
      <c r="E14" s="26">
        <v>100</v>
      </c>
    </row>
    <row r="15" spans="1:8">
      <c r="A15" s="38" t="s">
        <v>78</v>
      </c>
      <c r="B15" s="9"/>
      <c r="C15" s="100" t="s">
        <v>65</v>
      </c>
      <c r="D15" s="100"/>
      <c r="E15" s="100"/>
    </row>
    <row r="16" spans="1:8">
      <c r="A16" s="23" t="s">
        <v>10</v>
      </c>
      <c r="C16" s="25">
        <v>74.3</v>
      </c>
      <c r="D16" s="25">
        <v>42.6</v>
      </c>
      <c r="E16" s="26">
        <v>116.9</v>
      </c>
    </row>
    <row r="17" spans="1:9">
      <c r="A17" s="23" t="s">
        <v>11</v>
      </c>
      <c r="C17" s="25">
        <v>42.7</v>
      </c>
      <c r="D17" s="25">
        <v>74</v>
      </c>
      <c r="E17" s="26">
        <v>116.7</v>
      </c>
    </row>
    <row r="18" spans="1:9">
      <c r="A18" s="23" t="s">
        <v>41</v>
      </c>
      <c r="C18" s="25">
        <v>61.1</v>
      </c>
      <c r="D18" s="25">
        <v>192</v>
      </c>
      <c r="E18" s="26">
        <v>252.7</v>
      </c>
    </row>
    <row r="19" spans="1:9" ht="17.25">
      <c r="A19" s="56" t="s">
        <v>91</v>
      </c>
      <c r="B19" s="21"/>
      <c r="C19" s="26">
        <v>178.4</v>
      </c>
      <c r="D19" s="26">
        <v>308.3</v>
      </c>
      <c r="E19" s="26">
        <v>486.3</v>
      </c>
    </row>
    <row r="20" spans="1:9">
      <c r="A20" s="38"/>
      <c r="B20" s="9"/>
      <c r="C20" s="94" t="s">
        <v>158</v>
      </c>
      <c r="D20" s="94"/>
      <c r="E20" s="94"/>
    </row>
    <row r="21" spans="1:9">
      <c r="A21" s="23" t="s">
        <v>10</v>
      </c>
      <c r="C21" s="25">
        <v>41.647982062780265</v>
      </c>
      <c r="D21" s="25">
        <v>13.817710022705157</v>
      </c>
      <c r="E21" s="26">
        <v>24.038659263828912</v>
      </c>
    </row>
    <row r="22" spans="1:9">
      <c r="A22" s="23" t="s">
        <v>11</v>
      </c>
      <c r="C22" s="25">
        <v>23.934977578475337</v>
      </c>
      <c r="D22" s="25">
        <v>24.002594875121634</v>
      </c>
      <c r="E22" s="26">
        <v>23.997532387415177</v>
      </c>
    </row>
    <row r="23" spans="1:9">
      <c r="A23" s="23" t="s">
        <v>41</v>
      </c>
      <c r="C23" s="25">
        <v>34.248878923766817</v>
      </c>
      <c r="D23" s="25">
        <v>62.277002919234512</v>
      </c>
      <c r="E23" s="26">
        <v>51.963808348755911</v>
      </c>
    </row>
    <row r="24" spans="1:9" ht="18" thickBot="1">
      <c r="A24" s="53" t="s">
        <v>91</v>
      </c>
      <c r="B24" s="64"/>
      <c r="C24" s="51">
        <v>100</v>
      </c>
      <c r="D24" s="51">
        <v>100</v>
      </c>
      <c r="E24" s="51">
        <v>100</v>
      </c>
    </row>
    <row r="25" spans="1:9">
      <c r="A25" s="7" t="s">
        <v>92</v>
      </c>
    </row>
    <row r="27" spans="1:9">
      <c r="A27" s="7" t="s">
        <v>21</v>
      </c>
    </row>
    <row r="28" spans="1:9" ht="41.25" customHeight="1">
      <c r="A28" s="91" t="s">
        <v>157</v>
      </c>
      <c r="B28" s="91"/>
      <c r="C28" s="91"/>
      <c r="D28" s="91"/>
      <c r="E28" s="91"/>
      <c r="F28" s="91"/>
      <c r="G28" s="91"/>
      <c r="H28" s="91"/>
      <c r="I28" s="91"/>
    </row>
    <row r="29" spans="1:9">
      <c r="A29" s="7" t="s">
        <v>22</v>
      </c>
    </row>
    <row r="30" spans="1:9">
      <c r="A30" s="7" t="s">
        <v>39</v>
      </c>
    </row>
    <row r="31" spans="1:9">
      <c r="A31" s="7"/>
    </row>
    <row r="32" spans="1:9">
      <c r="A32" s="7" t="s">
        <v>23</v>
      </c>
    </row>
  </sheetData>
  <mergeCells count="7">
    <mergeCell ref="A28:I28"/>
    <mergeCell ref="A2:E2"/>
    <mergeCell ref="C3:E3"/>
    <mergeCell ref="C20:E20"/>
    <mergeCell ref="C5:E5"/>
    <mergeCell ref="C15:E15"/>
    <mergeCell ref="C10:E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907C2-62EC-42E8-814F-13A2D280DF4B}">
  <sheetPr>
    <pageSetUpPr fitToPage="1"/>
  </sheetPr>
  <dimension ref="A1:K41"/>
  <sheetViews>
    <sheetView showGridLines="0" workbookViewId="0">
      <selection activeCell="A70" sqref="A70"/>
    </sheetView>
  </sheetViews>
  <sheetFormatPr defaultRowHeight="15"/>
  <cols>
    <col min="1" max="1" width="30.140625" customWidth="1"/>
    <col min="2" max="2" width="2.28515625" customWidth="1"/>
    <col min="3" max="6" width="13.85546875" customWidth="1"/>
    <col min="7" max="7" width="1.85546875" customWidth="1"/>
    <col min="8" max="11" width="13.85546875" customWidth="1"/>
  </cols>
  <sheetData>
    <row r="1" spans="1:11" ht="18.75">
      <c r="A1" s="1" t="s">
        <v>7</v>
      </c>
      <c r="B1" s="1"/>
      <c r="C1" s="2"/>
      <c r="D1" s="2"/>
      <c r="E1" s="2"/>
      <c r="F1" s="2"/>
      <c r="G1" s="2"/>
      <c r="H1" s="2"/>
      <c r="I1" s="2"/>
      <c r="J1" s="2"/>
      <c r="K1" s="2"/>
    </row>
    <row r="2" spans="1:11" ht="16.5" thickBot="1">
      <c r="A2" s="4" t="s">
        <v>118</v>
      </c>
      <c r="B2" s="4"/>
      <c r="C2" s="5"/>
      <c r="D2" s="5"/>
      <c r="E2" s="5"/>
      <c r="F2" s="5"/>
      <c r="G2" s="5"/>
      <c r="H2" s="6"/>
      <c r="I2" s="6"/>
      <c r="J2" s="6"/>
      <c r="K2" s="6"/>
    </row>
    <row r="3" spans="1:11" ht="20.25" customHeight="1">
      <c r="A3" s="23"/>
      <c r="C3" s="98" t="s">
        <v>82</v>
      </c>
      <c r="D3" s="98"/>
      <c r="E3" s="98"/>
      <c r="F3" s="98"/>
      <c r="G3" s="43"/>
      <c r="H3" s="98" t="s">
        <v>80</v>
      </c>
      <c r="I3" s="98"/>
      <c r="J3" s="98"/>
      <c r="K3" s="98"/>
    </row>
    <row r="4" spans="1:11" s="16" customFormat="1" ht="60">
      <c r="A4" s="50"/>
      <c r="C4" s="82" t="s">
        <v>58</v>
      </c>
      <c r="D4" s="82" t="s">
        <v>97</v>
      </c>
      <c r="E4" s="82" t="s">
        <v>81</v>
      </c>
      <c r="F4" s="83" t="s">
        <v>71</v>
      </c>
      <c r="G4" s="84"/>
      <c r="H4" s="82" t="s">
        <v>58</v>
      </c>
      <c r="I4" s="82" t="s">
        <v>98</v>
      </c>
      <c r="J4" s="82" t="s">
        <v>81</v>
      </c>
      <c r="K4" s="83" t="s">
        <v>71</v>
      </c>
    </row>
    <row r="5" spans="1:11">
      <c r="A5" s="38" t="s">
        <v>0</v>
      </c>
      <c r="B5" s="9"/>
      <c r="C5" s="100" t="s">
        <v>65</v>
      </c>
      <c r="D5" s="100"/>
      <c r="E5" s="100"/>
      <c r="F5" s="100"/>
      <c r="G5" s="26"/>
      <c r="H5" s="100" t="s">
        <v>65</v>
      </c>
      <c r="I5" s="100"/>
      <c r="J5" s="100"/>
      <c r="K5" s="100"/>
    </row>
    <row r="6" spans="1:11">
      <c r="A6" s="39" t="s">
        <v>52</v>
      </c>
      <c r="B6" s="35"/>
      <c r="C6" s="25">
        <v>13.9</v>
      </c>
      <c r="D6" s="25">
        <v>105.1</v>
      </c>
      <c r="E6" s="25">
        <v>203.1</v>
      </c>
      <c r="F6" s="26">
        <v>322.39999999999998</v>
      </c>
      <c r="G6" s="26"/>
      <c r="H6" s="25">
        <v>49.5</v>
      </c>
      <c r="I6" s="25">
        <v>69.599999999999994</v>
      </c>
      <c r="J6" s="25">
        <v>203.1</v>
      </c>
      <c r="K6" s="26">
        <v>322.39999999999998</v>
      </c>
    </row>
    <row r="7" spans="1:11">
      <c r="A7" s="39" t="s">
        <v>51</v>
      </c>
      <c r="B7" s="35"/>
      <c r="C7" s="25">
        <v>31.3</v>
      </c>
      <c r="D7" s="25">
        <v>72</v>
      </c>
      <c r="E7" s="25">
        <v>45.8</v>
      </c>
      <c r="F7" s="26">
        <v>149.4</v>
      </c>
      <c r="G7" s="26"/>
      <c r="H7" s="25">
        <v>60.3</v>
      </c>
      <c r="I7" s="25">
        <v>42.9</v>
      </c>
      <c r="J7" s="25">
        <v>45.8</v>
      </c>
      <c r="K7" s="26">
        <v>149.4</v>
      </c>
    </row>
    <row r="8" spans="1:11" s="20" customFormat="1" ht="17.25">
      <c r="A8" s="56" t="s">
        <v>91</v>
      </c>
      <c r="B8" s="69"/>
      <c r="C8" s="26">
        <v>45.5</v>
      </c>
      <c r="D8" s="26">
        <v>177.1</v>
      </c>
      <c r="E8" s="26">
        <v>248.9</v>
      </c>
      <c r="F8" s="26">
        <v>471.4</v>
      </c>
      <c r="G8" s="26"/>
      <c r="H8" s="26">
        <v>109.4</v>
      </c>
      <c r="I8" s="26">
        <v>112.8</v>
      </c>
      <c r="J8" s="26">
        <v>248.9</v>
      </c>
      <c r="K8" s="26">
        <v>471.4</v>
      </c>
    </row>
    <row r="9" spans="1:11">
      <c r="A9" s="23"/>
      <c r="B9" s="10"/>
      <c r="C9" s="92" t="s">
        <v>158</v>
      </c>
      <c r="D9" s="92"/>
      <c r="E9" s="92"/>
      <c r="F9" s="92"/>
      <c r="G9" s="26"/>
      <c r="H9" s="92" t="s">
        <v>158</v>
      </c>
      <c r="I9" s="92"/>
      <c r="J9" s="92"/>
      <c r="K9" s="92"/>
    </row>
    <row r="10" spans="1:11">
      <c r="A10" s="39" t="s">
        <v>52</v>
      </c>
      <c r="B10" s="35"/>
      <c r="C10" s="25">
        <v>30.549450549450551</v>
      </c>
      <c r="D10" s="25">
        <v>59.345002823263691</v>
      </c>
      <c r="E10" s="25">
        <v>81.59903575733226</v>
      </c>
      <c r="F10" s="26">
        <v>68.3920237590157</v>
      </c>
      <c r="G10" s="25"/>
      <c r="H10" s="25">
        <v>45.246800731261423</v>
      </c>
      <c r="I10" s="25">
        <v>61.702127659574465</v>
      </c>
      <c r="J10" s="25">
        <v>81.59903575733226</v>
      </c>
      <c r="K10" s="26">
        <v>68.3920237590157</v>
      </c>
    </row>
    <row r="11" spans="1:11">
      <c r="A11" s="39" t="s">
        <v>51</v>
      </c>
      <c r="B11" s="35"/>
      <c r="C11" s="25">
        <v>68.791208791208788</v>
      </c>
      <c r="D11" s="25">
        <v>40.654997176736309</v>
      </c>
      <c r="E11" s="25">
        <v>18.400964242667737</v>
      </c>
      <c r="F11" s="26">
        <v>31.692829868476878</v>
      </c>
      <c r="G11" s="25"/>
      <c r="H11" s="25">
        <v>55.118829981718456</v>
      </c>
      <c r="I11" s="25">
        <v>38.031914893617021</v>
      </c>
      <c r="J11" s="25">
        <v>18.400964242667737</v>
      </c>
      <c r="K11" s="26">
        <v>31.692829868476878</v>
      </c>
    </row>
    <row r="12" spans="1:11" s="20" customFormat="1" ht="17.25">
      <c r="A12" s="60" t="s">
        <v>91</v>
      </c>
      <c r="B12" s="69"/>
      <c r="C12" s="48">
        <v>100</v>
      </c>
      <c r="D12" s="48">
        <v>100</v>
      </c>
      <c r="E12" s="48">
        <v>100</v>
      </c>
      <c r="F12" s="48">
        <v>100</v>
      </c>
      <c r="G12" s="26"/>
      <c r="H12" s="48">
        <v>100</v>
      </c>
      <c r="I12" s="48">
        <v>100</v>
      </c>
      <c r="J12" s="48">
        <v>100</v>
      </c>
      <c r="K12" s="48">
        <v>100</v>
      </c>
    </row>
    <row r="13" spans="1:11" ht="17.25">
      <c r="A13" s="38" t="s">
        <v>73</v>
      </c>
      <c r="B13" s="9"/>
      <c r="C13" s="94" t="s">
        <v>65</v>
      </c>
      <c r="D13" s="94"/>
      <c r="E13" s="94"/>
      <c r="F13" s="94"/>
      <c r="G13" s="26"/>
      <c r="H13" s="94" t="s">
        <v>65</v>
      </c>
      <c r="I13" s="94"/>
      <c r="J13" s="94"/>
      <c r="K13" s="94"/>
    </row>
    <row r="14" spans="1:11">
      <c r="A14" s="39" t="s">
        <v>1</v>
      </c>
      <c r="B14" s="35"/>
      <c r="C14" s="25">
        <v>14.7</v>
      </c>
      <c r="D14" s="25">
        <v>74.3</v>
      </c>
      <c r="E14" s="25">
        <v>158.5</v>
      </c>
      <c r="F14" s="26">
        <v>247.8</v>
      </c>
      <c r="G14" s="26"/>
      <c r="H14" s="25">
        <v>31.9</v>
      </c>
      <c r="I14" s="25">
        <v>56.3</v>
      </c>
      <c r="J14" s="25">
        <v>158.5</v>
      </c>
      <c r="K14" s="26">
        <v>247.8</v>
      </c>
    </row>
    <row r="15" spans="1:11">
      <c r="A15" s="39" t="s">
        <v>2</v>
      </c>
      <c r="B15" s="35"/>
      <c r="C15" s="25">
        <v>25.7</v>
      </c>
      <c r="D15" s="25">
        <v>63.9</v>
      </c>
      <c r="E15" s="25">
        <v>40.4</v>
      </c>
      <c r="F15" s="26">
        <v>130.1</v>
      </c>
      <c r="G15" s="26"/>
      <c r="H15" s="25">
        <v>59.2</v>
      </c>
      <c r="I15" s="25">
        <v>30.8</v>
      </c>
      <c r="J15" s="25">
        <v>40.4</v>
      </c>
      <c r="K15" s="26">
        <v>130.1</v>
      </c>
    </row>
    <row r="16" spans="1:11" s="20" customFormat="1" ht="17.25">
      <c r="A16" s="56" t="s">
        <v>91</v>
      </c>
      <c r="B16" s="77"/>
      <c r="C16" s="26">
        <v>40.299999999999997</v>
      </c>
      <c r="D16" s="26">
        <v>138.19999999999999</v>
      </c>
      <c r="E16" s="26">
        <v>199.1</v>
      </c>
      <c r="F16" s="26">
        <v>377.5</v>
      </c>
      <c r="G16" s="26"/>
      <c r="H16" s="26">
        <v>91.4</v>
      </c>
      <c r="I16" s="26">
        <v>87.2</v>
      </c>
      <c r="J16" s="26">
        <v>199.1</v>
      </c>
      <c r="K16" s="26">
        <v>377.5</v>
      </c>
    </row>
    <row r="17" spans="1:11">
      <c r="A17" s="23"/>
      <c r="B17" s="10"/>
      <c r="C17" s="92" t="s">
        <v>158</v>
      </c>
      <c r="D17" s="92"/>
      <c r="E17" s="92"/>
      <c r="F17" s="92"/>
      <c r="G17" s="26"/>
      <c r="H17" s="92" t="s">
        <v>158</v>
      </c>
      <c r="I17" s="92"/>
      <c r="J17" s="92"/>
      <c r="K17" s="92"/>
    </row>
    <row r="18" spans="1:11">
      <c r="A18" s="39" t="s">
        <v>1</v>
      </c>
      <c r="B18" s="35"/>
      <c r="C18" s="25">
        <v>36.476426799007442</v>
      </c>
      <c r="D18" s="25">
        <v>53.762662807525331</v>
      </c>
      <c r="E18" s="25">
        <v>79.608237066800598</v>
      </c>
      <c r="F18" s="26">
        <v>65.642384105960275</v>
      </c>
      <c r="G18" s="25"/>
      <c r="H18" s="25">
        <v>34.901531728665205</v>
      </c>
      <c r="I18" s="25">
        <v>64.564220183486228</v>
      </c>
      <c r="J18" s="25">
        <v>79.608237066800598</v>
      </c>
      <c r="K18" s="26">
        <v>65.642384105960275</v>
      </c>
    </row>
    <row r="19" spans="1:11">
      <c r="A19" s="39" t="s">
        <v>2</v>
      </c>
      <c r="B19" s="35"/>
      <c r="C19" s="25">
        <v>63.771712158808938</v>
      </c>
      <c r="D19" s="25">
        <v>46.237337192474676</v>
      </c>
      <c r="E19" s="25">
        <v>20.291310899045705</v>
      </c>
      <c r="F19" s="26">
        <v>34.463576158940398</v>
      </c>
      <c r="G19" s="25"/>
      <c r="H19" s="25">
        <v>64.770240700218821</v>
      </c>
      <c r="I19" s="25">
        <v>35.321100917431195</v>
      </c>
      <c r="J19" s="25">
        <v>20.291310899045705</v>
      </c>
      <c r="K19" s="26">
        <v>34.463576158940398</v>
      </c>
    </row>
    <row r="20" spans="1:11" s="20" customFormat="1" ht="17.25">
      <c r="A20" s="60" t="s">
        <v>91</v>
      </c>
      <c r="B20" s="77"/>
      <c r="C20" s="26">
        <v>100</v>
      </c>
      <c r="D20" s="26">
        <v>100</v>
      </c>
      <c r="E20" s="26">
        <v>100</v>
      </c>
      <c r="F20" s="26">
        <v>100</v>
      </c>
      <c r="G20" s="26"/>
      <c r="H20" s="26">
        <v>100</v>
      </c>
      <c r="I20" s="26">
        <v>100</v>
      </c>
      <c r="J20" s="26">
        <v>100</v>
      </c>
      <c r="K20" s="26">
        <v>100</v>
      </c>
    </row>
    <row r="21" spans="1:11" ht="17.25">
      <c r="A21" s="38" t="s">
        <v>103</v>
      </c>
      <c r="B21" s="9"/>
      <c r="C21" s="100" t="s">
        <v>65</v>
      </c>
      <c r="D21" s="100"/>
      <c r="E21" s="100"/>
      <c r="F21" s="100"/>
      <c r="G21" s="26"/>
      <c r="H21" s="100" t="s">
        <v>65</v>
      </c>
      <c r="I21" s="100"/>
      <c r="J21" s="100"/>
      <c r="K21" s="100"/>
    </row>
    <row r="22" spans="1:11">
      <c r="A22" s="39" t="s">
        <v>4</v>
      </c>
      <c r="B22" s="35"/>
      <c r="C22" s="25">
        <v>15.7</v>
      </c>
      <c r="D22" s="25">
        <v>76.5</v>
      </c>
      <c r="E22" s="25">
        <v>137.30000000000001</v>
      </c>
      <c r="F22" s="26">
        <v>229.4</v>
      </c>
      <c r="G22" s="26"/>
      <c r="H22" s="25">
        <v>40.4</v>
      </c>
      <c r="I22" s="25">
        <v>51.5</v>
      </c>
      <c r="J22" s="25">
        <v>137.30000000000001</v>
      </c>
      <c r="K22" s="26">
        <v>229.4</v>
      </c>
    </row>
    <row r="23" spans="1:11">
      <c r="A23" s="39" t="s">
        <v>5</v>
      </c>
      <c r="B23" s="35"/>
      <c r="C23" s="25">
        <v>18.8</v>
      </c>
      <c r="D23" s="25">
        <v>48.1</v>
      </c>
      <c r="E23" s="25">
        <v>50.6</v>
      </c>
      <c r="F23" s="26">
        <v>117.5</v>
      </c>
      <c r="G23" s="26"/>
      <c r="H23" s="25">
        <v>39.9</v>
      </c>
      <c r="I23" s="25">
        <v>26.9</v>
      </c>
      <c r="J23" s="25">
        <v>50.6</v>
      </c>
      <c r="K23" s="26">
        <v>117.5</v>
      </c>
    </row>
    <row r="24" spans="1:11">
      <c r="A24" s="39" t="s">
        <v>6</v>
      </c>
      <c r="B24" s="35"/>
      <c r="C24" s="25">
        <v>6.6</v>
      </c>
      <c r="D24" s="25">
        <v>16.8</v>
      </c>
      <c r="E24" s="25">
        <v>12.4</v>
      </c>
      <c r="F24" s="26">
        <v>35.1</v>
      </c>
      <c r="G24" s="26"/>
      <c r="H24" s="25">
        <v>12.6</v>
      </c>
      <c r="I24" s="25">
        <v>10.1</v>
      </c>
      <c r="J24" s="25">
        <v>12.4</v>
      </c>
      <c r="K24" s="26">
        <v>35.1</v>
      </c>
    </row>
    <row r="25" spans="1:11" s="20" customFormat="1" ht="17.25">
      <c r="A25" s="56" t="s">
        <v>91</v>
      </c>
      <c r="B25" s="77"/>
      <c r="C25" s="26">
        <v>40.200000000000003</v>
      </c>
      <c r="D25" s="26">
        <v>140.9</v>
      </c>
      <c r="E25" s="26">
        <v>200.4</v>
      </c>
      <c r="F25" s="26">
        <v>381.6</v>
      </c>
      <c r="G25" s="26"/>
      <c r="H25" s="26">
        <v>92.7</v>
      </c>
      <c r="I25" s="26">
        <v>88.6</v>
      </c>
      <c r="J25" s="26">
        <v>200.4</v>
      </c>
      <c r="K25" s="26">
        <v>381.6</v>
      </c>
    </row>
    <row r="26" spans="1:11">
      <c r="A26" s="23"/>
      <c r="B26" s="10"/>
      <c r="C26" s="92" t="s">
        <v>158</v>
      </c>
      <c r="D26" s="92"/>
      <c r="E26" s="92"/>
      <c r="F26" s="92"/>
      <c r="G26" s="26"/>
      <c r="H26" s="92" t="s">
        <v>158</v>
      </c>
      <c r="I26" s="92"/>
      <c r="J26" s="92"/>
      <c r="K26" s="92"/>
    </row>
    <row r="27" spans="1:11">
      <c r="A27" s="39" t="s">
        <v>4</v>
      </c>
      <c r="B27" s="35"/>
      <c r="C27" s="25">
        <v>39.054726368159201</v>
      </c>
      <c r="D27" s="25">
        <v>54.293825408090846</v>
      </c>
      <c r="E27" s="25">
        <v>68.512974051896208</v>
      </c>
      <c r="F27" s="26">
        <v>60.115303983228507</v>
      </c>
      <c r="G27" s="25"/>
      <c r="H27" s="25">
        <v>43.581445523193089</v>
      </c>
      <c r="I27" s="25">
        <v>58.12641083521445</v>
      </c>
      <c r="J27" s="25">
        <v>68.512974051896208</v>
      </c>
      <c r="K27" s="26">
        <v>60.115303983228507</v>
      </c>
    </row>
    <row r="28" spans="1:11">
      <c r="A28" s="39" t="s">
        <v>5</v>
      </c>
      <c r="B28" s="35"/>
      <c r="C28" s="25">
        <v>46.766169154228855</v>
      </c>
      <c r="D28" s="25">
        <v>34.137686302342082</v>
      </c>
      <c r="E28" s="25">
        <v>25.249500998003992</v>
      </c>
      <c r="F28" s="26">
        <v>30.791404612159329</v>
      </c>
      <c r="G28" s="25"/>
      <c r="H28" s="25">
        <v>43.042071197411005</v>
      </c>
      <c r="I28" s="25">
        <v>30.361173814898418</v>
      </c>
      <c r="J28" s="25">
        <v>25.249500998003992</v>
      </c>
      <c r="K28" s="26">
        <v>30.791404612159329</v>
      </c>
    </row>
    <row r="29" spans="1:11">
      <c r="A29" s="39" t="s">
        <v>6</v>
      </c>
      <c r="B29" s="35"/>
      <c r="C29" s="25">
        <v>16.417910447761191</v>
      </c>
      <c r="D29" s="25">
        <v>11.923349893541518</v>
      </c>
      <c r="E29" s="25">
        <v>6.1876247504990021</v>
      </c>
      <c r="F29" s="26">
        <v>9.1981132075471699</v>
      </c>
      <c r="G29" s="25"/>
      <c r="H29" s="25">
        <v>13.592233009708737</v>
      </c>
      <c r="I29" s="25">
        <v>11.399548532731377</v>
      </c>
      <c r="J29" s="25">
        <v>6.1876247504990021</v>
      </c>
      <c r="K29" s="26">
        <v>9.1981132075471699</v>
      </c>
    </row>
    <row r="30" spans="1:11" s="20" customFormat="1" ht="18" thickBot="1">
      <c r="A30" s="53" t="s">
        <v>91</v>
      </c>
      <c r="B30" s="81"/>
      <c r="C30" s="51">
        <v>100</v>
      </c>
      <c r="D30" s="51">
        <v>100</v>
      </c>
      <c r="E30" s="51">
        <v>100</v>
      </c>
      <c r="F30" s="51">
        <v>100</v>
      </c>
      <c r="G30" s="51"/>
      <c r="H30" s="51">
        <v>100</v>
      </c>
      <c r="I30" s="51">
        <v>100</v>
      </c>
      <c r="J30" s="51">
        <v>100</v>
      </c>
      <c r="K30" s="51">
        <v>100</v>
      </c>
    </row>
    <row r="31" spans="1:11">
      <c r="A31" s="7" t="s">
        <v>92</v>
      </c>
      <c r="B31" s="7"/>
    </row>
    <row r="32" spans="1:11">
      <c r="A32" s="7" t="s">
        <v>64</v>
      </c>
      <c r="B32" s="7"/>
    </row>
    <row r="33" spans="1:9">
      <c r="B33" s="7"/>
    </row>
    <row r="35" spans="1:9">
      <c r="A35" s="7" t="s">
        <v>21</v>
      </c>
      <c r="B35" s="7"/>
    </row>
    <row r="36" spans="1:9" ht="52.5" customHeight="1">
      <c r="A36" s="91" t="s">
        <v>157</v>
      </c>
      <c r="B36" s="91"/>
      <c r="C36" s="91"/>
      <c r="D36" s="91"/>
      <c r="E36" s="91"/>
      <c r="F36" s="91"/>
      <c r="G36" s="91"/>
      <c r="H36" s="91"/>
      <c r="I36" s="91"/>
    </row>
    <row r="37" spans="1:9">
      <c r="A37" s="7" t="s">
        <v>22</v>
      </c>
      <c r="B37" s="7"/>
    </row>
    <row r="38" spans="1:9">
      <c r="A38" s="7" t="s">
        <v>39</v>
      </c>
      <c r="B38" s="7"/>
    </row>
    <row r="39" spans="1:9">
      <c r="A39" s="7" t="s">
        <v>112</v>
      </c>
      <c r="B39" s="7"/>
    </row>
    <row r="40" spans="1:9">
      <c r="A40" s="7"/>
      <c r="B40" s="7"/>
    </row>
    <row r="41" spans="1:9">
      <c r="A41" s="7" t="s">
        <v>23</v>
      </c>
      <c r="B41" s="7"/>
    </row>
  </sheetData>
  <mergeCells count="15">
    <mergeCell ref="A36:I36"/>
    <mergeCell ref="H26:K26"/>
    <mergeCell ref="C26:F26"/>
    <mergeCell ref="C3:F3"/>
    <mergeCell ref="H3:K3"/>
    <mergeCell ref="C9:F9"/>
    <mergeCell ref="H9:K9"/>
    <mergeCell ref="C13:F13"/>
    <mergeCell ref="C21:F21"/>
    <mergeCell ref="C5:F5"/>
    <mergeCell ref="H5:K5"/>
    <mergeCell ref="H21:K21"/>
    <mergeCell ref="H13:K13"/>
    <mergeCell ref="C17:F17"/>
    <mergeCell ref="H17:K17"/>
  </mergeCells>
  <pageMargins left="0.7" right="0.7" top="0.75" bottom="0.75" header="0.3" footer="0.3"/>
  <pageSetup paperSize="8"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9F633-3FE6-4E45-9A02-EC708EE42204}">
  <sheetPr>
    <pageSetUpPr fitToPage="1"/>
  </sheetPr>
  <dimension ref="A1:M19"/>
  <sheetViews>
    <sheetView showGridLines="0" workbookViewId="0">
      <selection activeCell="A47" sqref="A47"/>
    </sheetView>
  </sheetViews>
  <sheetFormatPr defaultRowHeight="15"/>
  <cols>
    <col min="1" max="1" width="124.42578125" customWidth="1"/>
  </cols>
  <sheetData>
    <row r="1" spans="1:13" ht="18.75">
      <c r="A1" s="1" t="s">
        <v>19</v>
      </c>
      <c r="B1" s="13"/>
      <c r="C1" s="13"/>
      <c r="D1" s="13"/>
      <c r="E1" s="13"/>
      <c r="F1" s="13"/>
      <c r="G1" s="13"/>
      <c r="H1" s="13"/>
      <c r="I1" s="13"/>
      <c r="J1" s="13"/>
      <c r="K1" s="13"/>
      <c r="L1" s="13"/>
      <c r="M1" s="13"/>
    </row>
    <row r="3" spans="1:13" ht="18.75">
      <c r="A3" s="14" t="s">
        <v>33</v>
      </c>
    </row>
    <row r="4" spans="1:13" ht="17.25" customHeight="1">
      <c r="A4" s="19"/>
    </row>
    <row r="5" spans="1:13" ht="20.25" customHeight="1">
      <c r="A5" s="14" t="s">
        <v>156</v>
      </c>
    </row>
    <row r="6" spans="1:13" ht="15.75">
      <c r="A6" s="15" t="s">
        <v>26</v>
      </c>
    </row>
    <row r="7" spans="1:13" ht="180">
      <c r="A7" s="16" t="s">
        <v>126</v>
      </c>
      <c r="B7" s="17"/>
      <c r="C7" s="17"/>
      <c r="D7" s="17"/>
      <c r="E7" s="17"/>
      <c r="F7" s="17"/>
      <c r="G7" s="17"/>
      <c r="H7" s="17"/>
      <c r="I7" s="17"/>
    </row>
    <row r="8" spans="1:13">
      <c r="A8" s="16"/>
      <c r="B8" s="17"/>
      <c r="C8" s="17"/>
      <c r="D8" s="17"/>
      <c r="E8" s="17"/>
      <c r="F8" s="17"/>
      <c r="G8" s="17"/>
      <c r="H8" s="17"/>
      <c r="I8" s="17"/>
    </row>
    <row r="9" spans="1:13" ht="13.5" customHeight="1">
      <c r="A9" s="18" t="s">
        <v>44</v>
      </c>
      <c r="B9" s="7"/>
      <c r="C9" s="7"/>
      <c r="D9" s="7"/>
      <c r="E9" s="7"/>
      <c r="F9" s="7"/>
      <c r="G9" s="7"/>
      <c r="H9" s="7"/>
      <c r="I9" s="7"/>
    </row>
    <row r="10" spans="1:13" ht="105">
      <c r="A10" s="16" t="s">
        <v>17</v>
      </c>
      <c r="B10" s="7"/>
      <c r="C10" s="7"/>
      <c r="D10" s="7"/>
      <c r="E10" s="7"/>
      <c r="F10" s="7"/>
      <c r="G10" s="7"/>
      <c r="H10" s="7"/>
      <c r="I10" s="7"/>
    </row>
    <row r="11" spans="1:13">
      <c r="B11" s="17"/>
      <c r="C11" s="17"/>
      <c r="D11" s="17"/>
      <c r="E11" s="17"/>
      <c r="F11" s="17"/>
      <c r="G11" s="17"/>
      <c r="H11" s="17"/>
      <c r="I11" s="17"/>
    </row>
    <row r="12" spans="1:13" ht="15.75">
      <c r="A12" s="18" t="s">
        <v>38</v>
      </c>
    </row>
    <row r="13" spans="1:13" ht="105">
      <c r="A13" s="16" t="s">
        <v>18</v>
      </c>
    </row>
    <row r="15" spans="1:13" ht="15.75">
      <c r="A15" s="15" t="s">
        <v>43</v>
      </c>
    </row>
    <row r="16" spans="1:13" ht="180">
      <c r="A16" s="16" t="s">
        <v>115</v>
      </c>
    </row>
    <row r="18" spans="1:1">
      <c r="A18" s="9" t="s">
        <v>27</v>
      </c>
    </row>
    <row r="19" spans="1:1">
      <c r="A19" s="19" t="s">
        <v>25</v>
      </c>
    </row>
  </sheetData>
  <hyperlinks>
    <hyperlink ref="A19" r:id="rId1" xr:uid="{C609A9B5-E782-4D70-A785-7C976CD60541}"/>
  </hyperlinks>
  <pageMargins left="0.7" right="0.7" top="0.75" bottom="0.75" header="0.3" footer="0.3"/>
  <pageSetup paperSize="8" scale="8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5C69-D7D4-4F75-AB4B-1792B2142C93}">
  <dimension ref="A1:I45"/>
  <sheetViews>
    <sheetView showGridLines="0" workbookViewId="0">
      <selection activeCell="A65" sqref="A65"/>
    </sheetView>
  </sheetViews>
  <sheetFormatPr defaultRowHeight="15"/>
  <cols>
    <col min="1" max="1" width="33.85546875" style="23" customWidth="1"/>
    <col min="2" max="2" width="2" customWidth="1"/>
    <col min="3" max="9" width="12.5703125" customWidth="1"/>
  </cols>
  <sheetData>
    <row r="1" spans="1:9" ht="18.75">
      <c r="A1" s="36" t="s">
        <v>7</v>
      </c>
      <c r="B1" s="2"/>
      <c r="C1" s="2"/>
      <c r="D1" s="2"/>
      <c r="E1" s="2"/>
      <c r="F1" s="2"/>
      <c r="G1" s="2"/>
      <c r="H1" s="2"/>
      <c r="I1" s="2"/>
    </row>
    <row r="2" spans="1:9" ht="18.75" customHeight="1" thickBot="1">
      <c r="A2" s="4" t="s">
        <v>125</v>
      </c>
      <c r="B2" s="4"/>
      <c r="C2" s="4"/>
      <c r="D2" s="4"/>
      <c r="E2" s="4"/>
      <c r="F2" s="4"/>
      <c r="G2" s="4"/>
      <c r="H2" s="4"/>
      <c r="I2" s="4"/>
    </row>
    <row r="3" spans="1:9" ht="18" customHeight="1">
      <c r="C3" s="93" t="s">
        <v>83</v>
      </c>
      <c r="D3" s="93"/>
      <c r="E3" s="93"/>
      <c r="F3" s="93"/>
      <c r="G3" s="93"/>
      <c r="H3" s="93"/>
      <c r="I3" s="93"/>
    </row>
    <row r="4" spans="1:9" ht="47.25">
      <c r="A4" s="47"/>
      <c r="C4" s="44" t="s">
        <v>84</v>
      </c>
      <c r="D4" s="44" t="s">
        <v>116</v>
      </c>
      <c r="E4" s="44" t="s">
        <v>15</v>
      </c>
      <c r="F4" s="44" t="s">
        <v>16</v>
      </c>
      <c r="G4" s="44" t="s">
        <v>37</v>
      </c>
      <c r="H4" s="44" t="s">
        <v>85</v>
      </c>
      <c r="I4" s="45" t="s">
        <v>86</v>
      </c>
    </row>
    <row r="5" spans="1:9">
      <c r="A5" s="38" t="s">
        <v>0</v>
      </c>
      <c r="B5" s="35"/>
      <c r="C5" s="94" t="s">
        <v>65</v>
      </c>
      <c r="D5" s="94"/>
      <c r="E5" s="94"/>
      <c r="F5" s="94"/>
      <c r="G5" s="94"/>
      <c r="H5" s="94"/>
      <c r="I5" s="94"/>
    </row>
    <row r="6" spans="1:9">
      <c r="A6" s="39" t="s">
        <v>52</v>
      </c>
      <c r="B6" s="10"/>
      <c r="C6" s="25">
        <v>27.5</v>
      </c>
      <c r="D6" s="25">
        <v>29.1</v>
      </c>
      <c r="E6" s="25">
        <v>84.3</v>
      </c>
      <c r="F6" s="25">
        <v>42.3</v>
      </c>
      <c r="G6" s="25">
        <v>122.6</v>
      </c>
      <c r="H6" s="25">
        <v>15.8</v>
      </c>
      <c r="I6" s="26">
        <v>322.39999999999998</v>
      </c>
    </row>
    <row r="7" spans="1:9">
      <c r="A7" s="39" t="s">
        <v>51</v>
      </c>
      <c r="B7" s="35"/>
      <c r="C7" s="25" t="s">
        <v>128</v>
      </c>
      <c r="D7" s="25">
        <v>8.6</v>
      </c>
      <c r="E7" s="25">
        <v>40.299999999999997</v>
      </c>
      <c r="F7" s="25">
        <v>20.7</v>
      </c>
      <c r="G7" s="25">
        <v>61</v>
      </c>
      <c r="H7" s="25">
        <v>9.6</v>
      </c>
      <c r="I7" s="26">
        <v>149.4</v>
      </c>
    </row>
    <row r="8" spans="1:9" ht="17.25">
      <c r="A8" s="56" t="s">
        <v>104</v>
      </c>
      <c r="B8" s="20"/>
      <c r="C8" s="26">
        <v>36</v>
      </c>
      <c r="D8" s="26">
        <v>37.200000000000003</v>
      </c>
      <c r="E8" s="26">
        <v>124.7</v>
      </c>
      <c r="F8" s="26">
        <v>63</v>
      </c>
      <c r="G8" s="26">
        <v>183.5</v>
      </c>
      <c r="H8" s="26">
        <v>24.599999999999998</v>
      </c>
      <c r="I8" s="26">
        <v>471.4</v>
      </c>
    </row>
    <row r="9" spans="1:9">
      <c r="C9" s="92" t="s">
        <v>158</v>
      </c>
      <c r="D9" s="92"/>
      <c r="E9" s="92"/>
      <c r="F9" s="92"/>
      <c r="G9" s="92"/>
      <c r="H9" s="92"/>
      <c r="I9" s="92"/>
    </row>
    <row r="10" spans="1:9">
      <c r="A10" s="39" t="s">
        <v>52</v>
      </c>
      <c r="C10" s="25">
        <v>76.388888888888886</v>
      </c>
      <c r="D10" s="25">
        <v>78.225806451612897</v>
      </c>
      <c r="E10" s="25">
        <v>67.60224538893344</v>
      </c>
      <c r="F10" s="25">
        <v>67.142857142857139</v>
      </c>
      <c r="G10" s="25">
        <v>66.811989100817442</v>
      </c>
      <c r="H10" s="25">
        <v>64.22764227642277</v>
      </c>
      <c r="I10" s="26">
        <v>68.3920237590157</v>
      </c>
    </row>
    <row r="11" spans="1:9">
      <c r="A11" s="39" t="s">
        <v>51</v>
      </c>
      <c r="C11" s="25" t="s">
        <v>143</v>
      </c>
      <c r="D11" s="25">
        <v>23.118279569892469</v>
      </c>
      <c r="E11" s="25">
        <v>32.317562149157972</v>
      </c>
      <c r="F11" s="25">
        <v>32.857142857142854</v>
      </c>
      <c r="G11" s="25">
        <v>33.242506811989102</v>
      </c>
      <c r="H11" s="25">
        <v>39.024390243902438</v>
      </c>
      <c r="I11" s="26">
        <v>31.692829868476878</v>
      </c>
    </row>
    <row r="12" spans="1:9" ht="17.25">
      <c r="A12" s="60" t="s">
        <v>104</v>
      </c>
      <c r="B12" s="20"/>
      <c r="C12" s="48">
        <v>100</v>
      </c>
      <c r="D12" s="48">
        <v>100</v>
      </c>
      <c r="E12" s="48">
        <v>100</v>
      </c>
      <c r="F12" s="48">
        <v>100</v>
      </c>
      <c r="G12" s="48">
        <v>100</v>
      </c>
      <c r="H12" s="48">
        <v>100</v>
      </c>
      <c r="I12" s="48">
        <v>100</v>
      </c>
    </row>
    <row r="13" spans="1:9" ht="17.25">
      <c r="A13" s="38" t="s">
        <v>75</v>
      </c>
      <c r="B13" s="35"/>
      <c r="C13" s="94" t="s">
        <v>65</v>
      </c>
      <c r="D13" s="94"/>
      <c r="E13" s="94"/>
      <c r="F13" s="94"/>
      <c r="G13" s="94"/>
      <c r="H13" s="94"/>
      <c r="I13" s="94"/>
    </row>
    <row r="14" spans="1:9">
      <c r="A14" s="39" t="s">
        <v>1</v>
      </c>
      <c r="B14" s="35"/>
      <c r="C14" s="25">
        <v>25.599999999999998</v>
      </c>
      <c r="D14" s="25">
        <v>26.4</v>
      </c>
      <c r="E14" s="25">
        <v>74.2</v>
      </c>
      <c r="F14" s="25">
        <v>36.6</v>
      </c>
      <c r="G14" s="25">
        <v>75.599999999999994</v>
      </c>
      <c r="H14" s="25" t="s">
        <v>130</v>
      </c>
      <c r="I14" s="26">
        <v>247.8</v>
      </c>
    </row>
    <row r="15" spans="1:9">
      <c r="A15" s="39" t="s">
        <v>2</v>
      </c>
      <c r="B15" s="35"/>
      <c r="C15" s="25" t="s">
        <v>129</v>
      </c>
      <c r="D15" s="25">
        <v>7.9</v>
      </c>
      <c r="E15" s="25">
        <v>34.5</v>
      </c>
      <c r="F15" s="25">
        <v>12.1</v>
      </c>
      <c r="G15" s="25">
        <v>57.300000000000004</v>
      </c>
      <c r="H15" s="25">
        <v>10.899999999999999</v>
      </c>
      <c r="I15" s="26">
        <v>130.1</v>
      </c>
    </row>
    <row r="16" spans="1:9" ht="17.25">
      <c r="A16" s="56" t="s">
        <v>104</v>
      </c>
      <c r="B16" s="69"/>
      <c r="C16" s="26">
        <v>32</v>
      </c>
      <c r="D16" s="26">
        <v>34.299999999999997</v>
      </c>
      <c r="E16" s="26">
        <v>108.5</v>
      </c>
      <c r="F16" s="26">
        <v>48.7</v>
      </c>
      <c r="G16" s="26">
        <v>132.9</v>
      </c>
      <c r="H16" s="26">
        <v>19.5</v>
      </c>
      <c r="I16" s="26">
        <v>377.5</v>
      </c>
    </row>
    <row r="17" spans="1:9">
      <c r="B17" s="10"/>
      <c r="C17" s="92" t="s">
        <v>158</v>
      </c>
      <c r="D17" s="92"/>
      <c r="E17" s="92"/>
      <c r="F17" s="92"/>
      <c r="G17" s="92"/>
      <c r="H17" s="92"/>
      <c r="I17" s="92"/>
    </row>
    <row r="18" spans="1:9">
      <c r="A18" s="39" t="s">
        <v>1</v>
      </c>
      <c r="B18" s="10"/>
      <c r="C18" s="25">
        <v>80</v>
      </c>
      <c r="D18" s="25">
        <v>76.967930029154516</v>
      </c>
      <c r="E18" s="25">
        <v>68.387096774193552</v>
      </c>
      <c r="F18" s="25">
        <v>75.154004106776185</v>
      </c>
      <c r="G18" s="25">
        <v>56.884875846501124</v>
      </c>
      <c r="H18" s="25" t="s">
        <v>142</v>
      </c>
      <c r="I18" s="26">
        <v>65.642384105960275</v>
      </c>
    </row>
    <row r="19" spans="1:9">
      <c r="A19" s="39" t="s">
        <v>2</v>
      </c>
      <c r="B19" s="10"/>
      <c r="C19" s="25" t="s">
        <v>141</v>
      </c>
      <c r="D19" s="25">
        <v>23.032069970845484</v>
      </c>
      <c r="E19" s="25">
        <v>31.797235023041477</v>
      </c>
      <c r="F19" s="25">
        <v>24.845995893223819</v>
      </c>
      <c r="G19" s="25">
        <v>43.115124153498876</v>
      </c>
      <c r="H19" s="25">
        <v>55.897435897435891</v>
      </c>
      <c r="I19" s="26">
        <v>34.463576158940398</v>
      </c>
    </row>
    <row r="20" spans="1:9" ht="15" customHeight="1">
      <c r="A20" s="60" t="s">
        <v>104</v>
      </c>
      <c r="B20" s="77"/>
      <c r="C20" s="48">
        <v>100</v>
      </c>
      <c r="D20" s="48">
        <v>100</v>
      </c>
      <c r="E20" s="48">
        <v>100</v>
      </c>
      <c r="F20" s="48">
        <v>100</v>
      </c>
      <c r="G20" s="48">
        <v>100</v>
      </c>
      <c r="H20" s="48">
        <v>100</v>
      </c>
      <c r="I20" s="48">
        <v>100</v>
      </c>
    </row>
    <row r="21" spans="1:9" ht="17.25">
      <c r="A21" s="38" t="s">
        <v>76</v>
      </c>
      <c r="B21" s="35"/>
      <c r="C21" s="94" t="s">
        <v>65</v>
      </c>
      <c r="D21" s="94"/>
      <c r="E21" s="94"/>
      <c r="F21" s="94"/>
      <c r="G21" s="94"/>
      <c r="H21" s="94"/>
      <c r="I21" s="94"/>
    </row>
    <row r="22" spans="1:9">
      <c r="A22" s="39" t="s">
        <v>4</v>
      </c>
      <c r="B22" s="35"/>
      <c r="C22" s="25">
        <v>21.6</v>
      </c>
      <c r="D22" s="25">
        <v>21.7</v>
      </c>
      <c r="E22" s="25">
        <v>63.5</v>
      </c>
      <c r="F22" s="25">
        <v>33.700000000000003</v>
      </c>
      <c r="G22" s="25">
        <v>76.199999999999989</v>
      </c>
      <c r="H22" s="25">
        <v>11.5</v>
      </c>
      <c r="I22" s="26">
        <v>229.4</v>
      </c>
    </row>
    <row r="23" spans="1:9">
      <c r="A23" s="39" t="s">
        <v>5</v>
      </c>
      <c r="B23" s="35"/>
      <c r="C23" s="25">
        <v>9</v>
      </c>
      <c r="D23" s="25">
        <v>10.7</v>
      </c>
      <c r="E23" s="25">
        <v>32.4</v>
      </c>
      <c r="F23" s="25">
        <v>12.7</v>
      </c>
      <c r="G23" s="25">
        <v>46.8</v>
      </c>
      <c r="H23" s="25" t="s">
        <v>132</v>
      </c>
      <c r="I23" s="26">
        <v>117.5</v>
      </c>
    </row>
    <row r="24" spans="1:9">
      <c r="A24" s="39" t="s">
        <v>6</v>
      </c>
      <c r="B24" s="35"/>
      <c r="C24" s="25" t="s">
        <v>131</v>
      </c>
      <c r="D24" s="25" t="s">
        <v>134</v>
      </c>
      <c r="E24" s="25">
        <v>11.9</v>
      </c>
      <c r="F24" s="25" t="s">
        <v>133</v>
      </c>
      <c r="G24" s="25">
        <v>13.7</v>
      </c>
      <c r="H24" s="25" t="s">
        <v>135</v>
      </c>
      <c r="I24" s="26">
        <v>35.1</v>
      </c>
    </row>
    <row r="25" spans="1:9" ht="17.25">
      <c r="A25" s="56" t="s">
        <v>104</v>
      </c>
      <c r="B25" s="69"/>
      <c r="C25" s="26">
        <v>32.700000000000003</v>
      </c>
      <c r="D25" s="26">
        <v>33.799999999999997</v>
      </c>
      <c r="E25" s="26">
        <v>108.2</v>
      </c>
      <c r="F25" s="26">
        <v>50</v>
      </c>
      <c r="G25" s="26">
        <v>135.89999999999998</v>
      </c>
      <c r="H25" s="26">
        <v>19.899999999999999</v>
      </c>
      <c r="I25" s="26">
        <v>381.6</v>
      </c>
    </row>
    <row r="26" spans="1:9">
      <c r="B26" s="10"/>
      <c r="C26" s="92" t="s">
        <v>158</v>
      </c>
      <c r="D26" s="92"/>
      <c r="E26" s="92"/>
      <c r="F26" s="92"/>
      <c r="G26" s="92"/>
      <c r="H26" s="92"/>
      <c r="I26" s="92"/>
    </row>
    <row r="27" spans="1:9">
      <c r="A27" s="39" t="s">
        <v>4</v>
      </c>
      <c r="B27" s="10"/>
      <c r="C27" s="25">
        <v>66.055045871559642</v>
      </c>
      <c r="D27" s="25">
        <v>64.201183431952671</v>
      </c>
      <c r="E27" s="25">
        <v>58.687615526802219</v>
      </c>
      <c r="F27" s="25">
        <v>67.400000000000006</v>
      </c>
      <c r="G27" s="25">
        <v>56.070640176600442</v>
      </c>
      <c r="H27" s="25">
        <v>57.788944723618094</v>
      </c>
      <c r="I27" s="26">
        <v>60.115303983228507</v>
      </c>
    </row>
    <row r="28" spans="1:9">
      <c r="A28" s="39" t="s">
        <v>5</v>
      </c>
      <c r="B28" s="10"/>
      <c r="C28" s="25">
        <v>27.52293577981651</v>
      </c>
      <c r="D28" s="25">
        <v>31.65680473372781</v>
      </c>
      <c r="E28" s="25">
        <v>29.944547134935302</v>
      </c>
      <c r="F28" s="25">
        <v>25.4</v>
      </c>
      <c r="G28" s="25">
        <v>34.437086092715234</v>
      </c>
      <c r="H28" s="25" t="s">
        <v>139</v>
      </c>
      <c r="I28" s="26">
        <v>30.791404612159329</v>
      </c>
    </row>
    <row r="29" spans="1:9">
      <c r="A29" s="39" t="s">
        <v>6</v>
      </c>
      <c r="B29" s="10"/>
      <c r="C29" s="25" t="s">
        <v>136</v>
      </c>
      <c r="D29" s="25" t="s">
        <v>137</v>
      </c>
      <c r="E29" s="25">
        <v>10.998151571164511</v>
      </c>
      <c r="F29" s="25" t="s">
        <v>138</v>
      </c>
      <c r="G29" s="25">
        <v>10.080941869021339</v>
      </c>
      <c r="H29" s="25" t="s">
        <v>140</v>
      </c>
      <c r="I29" s="26">
        <v>9.1981132075471699</v>
      </c>
    </row>
    <row r="30" spans="1:9" ht="18" thickBot="1">
      <c r="A30" s="53" t="s">
        <v>104</v>
      </c>
      <c r="B30" s="81"/>
      <c r="C30" s="51">
        <v>100</v>
      </c>
      <c r="D30" s="51">
        <v>100</v>
      </c>
      <c r="E30" s="51">
        <v>100</v>
      </c>
      <c r="F30" s="51">
        <v>100</v>
      </c>
      <c r="G30" s="51">
        <v>100</v>
      </c>
      <c r="H30" s="51">
        <v>100</v>
      </c>
      <c r="I30" s="51">
        <v>100</v>
      </c>
    </row>
    <row r="31" spans="1:9">
      <c r="A31" s="86" t="s">
        <v>144</v>
      </c>
      <c r="B31" s="77"/>
      <c r="C31" s="26"/>
      <c r="D31" s="26"/>
      <c r="E31" s="26"/>
      <c r="F31" s="26"/>
      <c r="G31" s="26"/>
      <c r="H31" s="26"/>
      <c r="I31" s="26"/>
    </row>
    <row r="32" spans="1:9">
      <c r="A32" s="85" t="s">
        <v>127</v>
      </c>
      <c r="B32" s="77"/>
      <c r="C32" s="26"/>
      <c r="D32" s="26"/>
      <c r="E32" s="26"/>
      <c r="F32" s="26"/>
      <c r="G32" s="26"/>
      <c r="H32" s="26"/>
      <c r="I32" s="26"/>
    </row>
    <row r="33" spans="1:9">
      <c r="A33" s="41" t="s">
        <v>99</v>
      </c>
    </row>
    <row r="34" spans="1:9">
      <c r="A34" s="41" t="s">
        <v>100</v>
      </c>
    </row>
    <row r="35" spans="1:9">
      <c r="A35" s="41" t="s">
        <v>101</v>
      </c>
      <c r="B35" s="22"/>
    </row>
    <row r="36" spans="1:9">
      <c r="A36" s="41" t="s">
        <v>102</v>
      </c>
      <c r="B36" s="22"/>
    </row>
    <row r="37" spans="1:9">
      <c r="A37" s="41" t="s">
        <v>77</v>
      </c>
    </row>
    <row r="39" spans="1:9">
      <c r="A39" s="41" t="s">
        <v>21</v>
      </c>
    </row>
    <row r="40" spans="1:9" ht="39.75" customHeight="1">
      <c r="A40" s="91" t="s">
        <v>157</v>
      </c>
      <c r="B40" s="91"/>
      <c r="C40" s="91"/>
      <c r="D40" s="91"/>
      <c r="E40" s="91"/>
      <c r="F40" s="91"/>
      <c r="G40" s="91"/>
      <c r="H40" s="91"/>
      <c r="I40" s="91"/>
    </row>
    <row r="41" spans="1:9">
      <c r="A41" s="41" t="s">
        <v>22</v>
      </c>
    </row>
    <row r="42" spans="1:9">
      <c r="A42" s="41" t="s">
        <v>39</v>
      </c>
    </row>
    <row r="43" spans="1:9">
      <c r="A43" s="41" t="s">
        <v>112</v>
      </c>
    </row>
    <row r="44" spans="1:9">
      <c r="A44" s="41"/>
    </row>
    <row r="45" spans="1:9">
      <c r="A45" s="41" t="s">
        <v>23</v>
      </c>
    </row>
  </sheetData>
  <mergeCells count="8">
    <mergeCell ref="A40:I40"/>
    <mergeCell ref="C26:I26"/>
    <mergeCell ref="C3:I3"/>
    <mergeCell ref="C9:I9"/>
    <mergeCell ref="C13:I13"/>
    <mergeCell ref="C21:I21"/>
    <mergeCell ref="C5:I5"/>
    <mergeCell ref="C17:I17"/>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EB2B7-B40F-4582-8AA1-33AD2AF2D0CF}">
  <dimension ref="A1:P30"/>
  <sheetViews>
    <sheetView showGridLines="0" workbookViewId="0">
      <selection activeCell="A51" sqref="A51"/>
    </sheetView>
  </sheetViews>
  <sheetFormatPr defaultRowHeight="15"/>
  <cols>
    <col min="1" max="1" width="48.5703125" style="23" customWidth="1"/>
    <col min="2" max="2" width="3" customWidth="1"/>
    <col min="3" max="4" width="8.140625" customWidth="1"/>
    <col min="5" max="5" width="8.140625" style="20" customWidth="1"/>
    <col min="6" max="6" width="1.7109375" customWidth="1"/>
    <col min="7" max="8" width="8.140625" customWidth="1"/>
    <col min="9" max="9" width="8.140625" style="20" customWidth="1"/>
    <col min="10" max="10" width="2" customWidth="1"/>
    <col min="11" max="12" width="8.140625" customWidth="1"/>
    <col min="13" max="13" width="8.140625" style="20" customWidth="1"/>
  </cols>
  <sheetData>
    <row r="1" spans="1:16" ht="18.75">
      <c r="A1" s="36" t="s">
        <v>7</v>
      </c>
      <c r="B1" s="1"/>
      <c r="C1" s="2"/>
      <c r="D1" s="2"/>
      <c r="E1" s="87"/>
      <c r="F1" s="2"/>
      <c r="G1" s="2"/>
      <c r="H1" s="2"/>
      <c r="I1" s="87"/>
      <c r="J1" s="2"/>
      <c r="K1" s="2"/>
      <c r="L1" s="2"/>
      <c r="M1" s="87"/>
      <c r="N1" s="13"/>
      <c r="O1" s="13"/>
      <c r="P1" s="13"/>
    </row>
    <row r="2" spans="1:16" ht="16.5" thickBot="1">
      <c r="A2" s="37" t="s">
        <v>124</v>
      </c>
      <c r="B2" s="4"/>
      <c r="C2" s="6"/>
      <c r="D2" s="6"/>
      <c r="E2" s="88"/>
      <c r="F2" s="6"/>
      <c r="G2" s="6"/>
      <c r="H2" s="6"/>
      <c r="I2" s="88"/>
      <c r="J2" s="6"/>
      <c r="K2" s="6"/>
      <c r="L2" s="6"/>
      <c r="M2" s="88"/>
    </row>
    <row r="3" spans="1:16">
      <c r="C3" s="93" t="s">
        <v>90</v>
      </c>
      <c r="D3" s="93"/>
      <c r="E3" s="93"/>
      <c r="F3" s="93"/>
      <c r="G3" s="93"/>
      <c r="H3" s="93"/>
      <c r="I3" s="93"/>
      <c r="J3" s="93"/>
      <c r="K3" s="93"/>
      <c r="L3" s="93"/>
      <c r="M3" s="93"/>
    </row>
    <row r="4" spans="1:16" ht="30.75" customHeight="1">
      <c r="C4" s="95" t="s">
        <v>88</v>
      </c>
      <c r="D4" s="95"/>
      <c r="E4" s="95"/>
      <c r="F4" s="27"/>
      <c r="G4" s="95" t="s">
        <v>89</v>
      </c>
      <c r="H4" s="95"/>
      <c r="I4" s="95"/>
      <c r="J4" s="27"/>
      <c r="K4" s="96" t="s">
        <v>3</v>
      </c>
      <c r="L4" s="96"/>
      <c r="M4" s="96"/>
    </row>
    <row r="5" spans="1:16">
      <c r="A5" s="47"/>
      <c r="C5" s="65" t="s">
        <v>34</v>
      </c>
      <c r="D5" s="65" t="s">
        <v>35</v>
      </c>
      <c r="E5" s="89" t="s">
        <v>40</v>
      </c>
      <c r="F5" s="8"/>
      <c r="G5" s="65" t="s">
        <v>34</v>
      </c>
      <c r="H5" s="65" t="s">
        <v>35</v>
      </c>
      <c r="I5" s="89" t="s">
        <v>40</v>
      </c>
      <c r="J5" s="8"/>
      <c r="K5" s="65" t="s">
        <v>34</v>
      </c>
      <c r="L5" s="65" t="s">
        <v>35</v>
      </c>
      <c r="M5" s="89" t="s">
        <v>40</v>
      </c>
    </row>
    <row r="6" spans="1:16">
      <c r="A6" s="38" t="s">
        <v>74</v>
      </c>
      <c r="B6" s="9"/>
      <c r="C6" s="94" t="s">
        <v>65</v>
      </c>
      <c r="D6" s="97"/>
      <c r="E6" s="97"/>
      <c r="F6" s="97"/>
      <c r="G6" s="97"/>
      <c r="H6" s="97"/>
      <c r="I6" s="97"/>
      <c r="J6" s="97"/>
      <c r="K6" s="97"/>
      <c r="L6" s="97"/>
      <c r="M6" s="97"/>
    </row>
    <row r="7" spans="1:16">
      <c r="A7" s="23" t="s">
        <v>12</v>
      </c>
      <c r="C7" s="32">
        <v>20.6</v>
      </c>
      <c r="D7" s="32">
        <v>19.8</v>
      </c>
      <c r="E7" s="24">
        <v>40.200000000000003</v>
      </c>
      <c r="F7" s="11"/>
      <c r="G7" s="25">
        <v>75</v>
      </c>
      <c r="H7" s="25">
        <v>31</v>
      </c>
      <c r="I7" s="24">
        <v>105.8</v>
      </c>
      <c r="J7" s="11"/>
      <c r="K7" s="32">
        <v>95.2</v>
      </c>
      <c r="L7" s="32">
        <v>50.6</v>
      </c>
      <c r="M7" s="24">
        <v>145.80000000000001</v>
      </c>
    </row>
    <row r="8" spans="1:16">
      <c r="A8" s="23" t="s">
        <v>13</v>
      </c>
      <c r="C8" s="32">
        <v>8.8000000000000007</v>
      </c>
      <c r="D8" s="32">
        <v>22.4</v>
      </c>
      <c r="E8" s="24">
        <v>30.9</v>
      </c>
      <c r="F8" s="11"/>
      <c r="G8" s="32">
        <v>20.399999999999999</v>
      </c>
      <c r="H8" s="32">
        <v>34.200000000000003</v>
      </c>
      <c r="I8" s="24">
        <v>55.3</v>
      </c>
      <c r="J8" s="11"/>
      <c r="K8" s="32">
        <v>29.5</v>
      </c>
      <c r="L8" s="32">
        <v>56.9</v>
      </c>
      <c r="M8" s="24">
        <v>86.5</v>
      </c>
    </row>
    <row r="9" spans="1:16" ht="17.25">
      <c r="A9" s="23" t="s">
        <v>47</v>
      </c>
      <c r="C9" s="32">
        <v>13.3</v>
      </c>
      <c r="D9" s="32">
        <v>11.5</v>
      </c>
      <c r="E9" s="24">
        <v>24.1</v>
      </c>
      <c r="F9" s="11"/>
      <c r="G9" s="32">
        <v>17.5</v>
      </c>
      <c r="H9" s="32">
        <v>9.8999999999999986</v>
      </c>
      <c r="I9" s="24">
        <v>27</v>
      </c>
      <c r="J9" s="11"/>
      <c r="K9" s="32">
        <v>29.8</v>
      </c>
      <c r="L9" s="32">
        <v>21.299999999999997</v>
      </c>
      <c r="M9" s="24">
        <v>51.5</v>
      </c>
    </row>
    <row r="10" spans="1:16">
      <c r="A10" s="23" t="s">
        <v>14</v>
      </c>
      <c r="C10" s="32">
        <v>29.3</v>
      </c>
      <c r="D10" s="32">
        <v>53.4</v>
      </c>
      <c r="E10" s="24">
        <v>82.6</v>
      </c>
      <c r="F10" s="11"/>
      <c r="G10" s="32">
        <v>49.7</v>
      </c>
      <c r="H10" s="32">
        <v>70.7</v>
      </c>
      <c r="I10" s="24">
        <v>120.3</v>
      </c>
      <c r="J10" s="11"/>
      <c r="K10" s="25">
        <v>79</v>
      </c>
      <c r="L10" s="32">
        <v>123.9</v>
      </c>
      <c r="M10" s="24">
        <v>202.8</v>
      </c>
    </row>
    <row r="11" spans="1:16" s="20" customFormat="1" ht="17.25">
      <c r="A11" s="56" t="s">
        <v>53</v>
      </c>
      <c r="B11" s="21"/>
      <c r="C11" s="21">
        <v>70.900000000000006</v>
      </c>
      <c r="D11" s="26">
        <v>107</v>
      </c>
      <c r="E11" s="24">
        <v>178.4</v>
      </c>
      <c r="F11" s="24"/>
      <c r="G11" s="21">
        <v>162.5</v>
      </c>
      <c r="H11" s="21">
        <v>145.9</v>
      </c>
      <c r="I11" s="24">
        <v>308.3</v>
      </c>
      <c r="J11" s="24"/>
      <c r="K11" s="21">
        <v>233.7</v>
      </c>
      <c r="L11" s="21">
        <v>253.1</v>
      </c>
      <c r="M11" s="24">
        <v>486.3</v>
      </c>
    </row>
    <row r="12" spans="1:16">
      <c r="A12" s="38"/>
      <c r="B12" s="9"/>
      <c r="C12" s="92" t="s">
        <v>158</v>
      </c>
      <c r="D12" s="92"/>
      <c r="E12" s="92"/>
      <c r="F12" s="92"/>
      <c r="G12" s="92"/>
      <c r="H12" s="92"/>
      <c r="I12" s="92"/>
      <c r="J12" s="92"/>
      <c r="K12" s="92"/>
      <c r="L12" s="92"/>
      <c r="M12" s="92"/>
    </row>
    <row r="13" spans="1:16">
      <c r="A13" s="23" t="s">
        <v>12</v>
      </c>
      <c r="C13" s="25">
        <v>29.055007052186177</v>
      </c>
      <c r="D13" s="25">
        <v>18.504672897196262</v>
      </c>
      <c r="E13" s="26">
        <v>22.533632286995516</v>
      </c>
      <c r="F13" s="25"/>
      <c r="G13" s="25">
        <v>46.153846153846153</v>
      </c>
      <c r="H13" s="25">
        <v>21.247429746401643</v>
      </c>
      <c r="I13" s="26">
        <v>34.317223483619848</v>
      </c>
      <c r="J13" s="25"/>
      <c r="K13" s="25">
        <v>40.735986307231499</v>
      </c>
      <c r="L13" s="25">
        <v>19.992097984986174</v>
      </c>
      <c r="M13" s="26">
        <v>29.98149290561382</v>
      </c>
    </row>
    <row r="14" spans="1:16">
      <c r="A14" s="23" t="s">
        <v>13</v>
      </c>
      <c r="C14" s="25">
        <v>12.411847672778562</v>
      </c>
      <c r="D14" s="25">
        <v>20.934579439252335</v>
      </c>
      <c r="E14" s="26">
        <v>17.320627802690584</v>
      </c>
      <c r="F14" s="25"/>
      <c r="G14" s="25">
        <v>12.553846153846154</v>
      </c>
      <c r="H14" s="25">
        <v>23.440712816997944</v>
      </c>
      <c r="I14" s="26">
        <v>17.937074278300354</v>
      </c>
      <c r="J14" s="25"/>
      <c r="K14" s="25">
        <v>12.623020967051776</v>
      </c>
      <c r="L14" s="25">
        <v>22.481232714342156</v>
      </c>
      <c r="M14" s="26">
        <v>17.787374048940983</v>
      </c>
    </row>
    <row r="15" spans="1:16" ht="17.25">
      <c r="A15" s="23" t="s">
        <v>47</v>
      </c>
      <c r="C15" s="25">
        <v>18.758815232722142</v>
      </c>
      <c r="D15" s="25">
        <v>10.747663551401869</v>
      </c>
      <c r="E15" s="26">
        <v>13.508968609865471</v>
      </c>
      <c r="F15" s="25"/>
      <c r="G15" s="25">
        <v>10.76923076923077</v>
      </c>
      <c r="H15" s="25">
        <v>6.7854694996572986</v>
      </c>
      <c r="I15" s="26">
        <v>8.7577035355173525</v>
      </c>
      <c r="J15" s="25"/>
      <c r="K15" s="25">
        <v>12.751390671801454</v>
      </c>
      <c r="L15" s="25">
        <v>8.4156459897273805</v>
      </c>
      <c r="M15" s="26">
        <v>10.590170676537117</v>
      </c>
    </row>
    <row r="16" spans="1:16">
      <c r="A16" s="23" t="s">
        <v>14</v>
      </c>
      <c r="C16" s="25">
        <v>41.325811001410436</v>
      </c>
      <c r="D16" s="25">
        <v>49.906542056074763</v>
      </c>
      <c r="E16" s="26">
        <v>46.300448430493269</v>
      </c>
      <c r="F16" s="25"/>
      <c r="G16" s="25">
        <v>30.58461538461539</v>
      </c>
      <c r="H16" s="25">
        <v>48.457847840986979</v>
      </c>
      <c r="I16" s="26">
        <v>39.020434641582874</v>
      </c>
      <c r="J16" s="25"/>
      <c r="K16" s="25">
        <v>33.804022250748829</v>
      </c>
      <c r="L16" s="25">
        <v>48.952983010667722</v>
      </c>
      <c r="M16" s="26">
        <v>41.702652683528683</v>
      </c>
    </row>
    <row r="17" spans="1:13" s="20" customFormat="1" ht="18" thickBot="1">
      <c r="A17" s="53" t="s">
        <v>87</v>
      </c>
      <c r="B17" s="64"/>
      <c r="C17" s="51">
        <v>100</v>
      </c>
      <c r="D17" s="51">
        <v>100</v>
      </c>
      <c r="E17" s="51">
        <v>100</v>
      </c>
      <c r="F17" s="51"/>
      <c r="G17" s="51">
        <v>100</v>
      </c>
      <c r="H17" s="51">
        <v>100</v>
      </c>
      <c r="I17" s="51">
        <v>100</v>
      </c>
      <c r="J17" s="51"/>
      <c r="K17" s="51">
        <v>100</v>
      </c>
      <c r="L17" s="51">
        <v>100</v>
      </c>
      <c r="M17" s="51">
        <v>100</v>
      </c>
    </row>
    <row r="18" spans="1:13">
      <c r="A18" s="41" t="s">
        <v>46</v>
      </c>
      <c r="B18" s="28"/>
      <c r="C18" s="9"/>
      <c r="D18" s="34"/>
      <c r="E18" s="90"/>
      <c r="F18" s="34"/>
      <c r="G18" s="9"/>
      <c r="H18" s="9"/>
      <c r="I18" s="90"/>
      <c r="J18" s="34"/>
      <c r="K18" s="9"/>
      <c r="L18" s="9"/>
      <c r="M18" s="90"/>
    </row>
    <row r="19" spans="1:13">
      <c r="A19" s="41" t="s">
        <v>42</v>
      </c>
      <c r="B19" s="28"/>
      <c r="C19" s="9"/>
      <c r="D19" s="34"/>
      <c r="E19" s="90"/>
      <c r="F19" s="34"/>
      <c r="G19" s="9"/>
      <c r="H19" s="9"/>
      <c r="I19" s="90"/>
      <c r="J19" s="34"/>
      <c r="K19" s="9"/>
      <c r="L19" s="9"/>
      <c r="M19" s="90"/>
    </row>
    <row r="20" spans="1:13">
      <c r="A20" s="38"/>
      <c r="B20" s="28"/>
      <c r="C20" s="9"/>
      <c r="D20" s="34"/>
      <c r="E20" s="90"/>
      <c r="F20" s="34"/>
      <c r="G20" s="9"/>
      <c r="H20" s="9"/>
      <c r="I20" s="90"/>
      <c r="J20" s="34"/>
      <c r="K20" s="9"/>
      <c r="L20" s="9"/>
      <c r="M20" s="90"/>
    </row>
    <row r="21" spans="1:13">
      <c r="A21" s="41" t="s">
        <v>21</v>
      </c>
      <c r="B21" s="7"/>
    </row>
    <row r="22" spans="1:13" ht="51" customHeight="1">
      <c r="A22" s="91" t="s">
        <v>157</v>
      </c>
      <c r="B22" s="91"/>
      <c r="C22" s="91"/>
      <c r="D22" s="91"/>
      <c r="E22" s="91"/>
      <c r="F22" s="91"/>
      <c r="G22" s="91"/>
      <c r="H22" s="91"/>
      <c r="I22" s="91"/>
    </row>
    <row r="23" spans="1:13">
      <c r="A23" s="41" t="s">
        <v>22</v>
      </c>
      <c r="B23" s="7"/>
    </row>
    <row r="24" spans="1:13">
      <c r="A24" s="41" t="s">
        <v>39</v>
      </c>
      <c r="B24" s="7"/>
    </row>
    <row r="25" spans="1:13">
      <c r="A25" s="41"/>
      <c r="B25" s="7"/>
    </row>
    <row r="26" spans="1:13">
      <c r="A26" s="41" t="s">
        <v>23</v>
      </c>
      <c r="B26" s="7"/>
    </row>
    <row r="29" spans="1:13">
      <c r="A29" s="74"/>
    </row>
    <row r="30" spans="1:13">
      <c r="A30" s="41"/>
    </row>
  </sheetData>
  <mergeCells count="7">
    <mergeCell ref="A22:I22"/>
    <mergeCell ref="C4:E4"/>
    <mergeCell ref="G4:I4"/>
    <mergeCell ref="K4:M4"/>
    <mergeCell ref="C3:M3"/>
    <mergeCell ref="C6:M6"/>
    <mergeCell ref="C12:M12"/>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C458-F595-4935-9460-DA84BEA91797}">
  <sheetPr>
    <pageSetUpPr fitToPage="1"/>
  </sheetPr>
  <dimension ref="A1:I42"/>
  <sheetViews>
    <sheetView showGridLines="0" workbookViewId="0">
      <selection activeCell="A82" sqref="A82"/>
    </sheetView>
  </sheetViews>
  <sheetFormatPr defaultRowHeight="15"/>
  <cols>
    <col min="1" max="1" width="38.28515625" style="23" customWidth="1"/>
    <col min="2" max="2" width="2.42578125" customWidth="1"/>
    <col min="3" max="6" width="13.28515625" customWidth="1"/>
    <col min="7" max="7" width="13.28515625" style="7" customWidth="1"/>
  </cols>
  <sheetData>
    <row r="1" spans="1:8" ht="18.75">
      <c r="A1" s="36" t="s">
        <v>7</v>
      </c>
      <c r="B1" s="1"/>
      <c r="C1" s="2"/>
      <c r="D1" s="2"/>
      <c r="E1" s="2"/>
      <c r="F1" s="2"/>
      <c r="G1" s="2"/>
    </row>
    <row r="2" spans="1:8" ht="16.5" thickBot="1">
      <c r="A2" s="37" t="s">
        <v>107</v>
      </c>
      <c r="B2" s="4"/>
      <c r="C2" s="6"/>
      <c r="D2" s="6"/>
      <c r="E2" s="6"/>
      <c r="F2" s="6"/>
      <c r="G2" s="6"/>
    </row>
    <row r="3" spans="1:8" ht="18.75" customHeight="1">
      <c r="C3" s="98" t="s">
        <v>74</v>
      </c>
      <c r="D3" s="98"/>
      <c r="E3" s="98"/>
      <c r="F3" s="98"/>
      <c r="G3" s="98"/>
      <c r="H3" s="63"/>
    </row>
    <row r="4" spans="1:8" ht="77.25">
      <c r="A4" s="47"/>
      <c r="B4" s="9"/>
      <c r="C4" s="44" t="s">
        <v>12</v>
      </c>
      <c r="D4" s="44" t="s">
        <v>13</v>
      </c>
      <c r="E4" s="44" t="s">
        <v>109</v>
      </c>
      <c r="F4" s="44" t="s">
        <v>14</v>
      </c>
      <c r="G4" s="45" t="s">
        <v>61</v>
      </c>
      <c r="H4" s="75"/>
    </row>
    <row r="5" spans="1:8">
      <c r="A5" s="38" t="s">
        <v>0</v>
      </c>
      <c r="B5" s="9"/>
      <c r="C5" s="94" t="s">
        <v>65</v>
      </c>
      <c r="D5" s="94"/>
      <c r="E5" s="94"/>
      <c r="F5" s="94"/>
      <c r="G5" s="94"/>
    </row>
    <row r="6" spans="1:8">
      <c r="A6" s="39" t="s">
        <v>52</v>
      </c>
      <c r="B6" s="9"/>
      <c r="C6" s="11">
        <v>118.2</v>
      </c>
      <c r="D6" s="11">
        <v>61.1</v>
      </c>
      <c r="E6" s="11">
        <v>28.299999999999997</v>
      </c>
      <c r="F6" s="11">
        <v>114.4</v>
      </c>
      <c r="G6" s="24">
        <v>322.39999999999998</v>
      </c>
    </row>
    <row r="7" spans="1:8">
      <c r="A7" s="39" t="s">
        <v>51</v>
      </c>
      <c r="B7" s="9"/>
      <c r="C7" s="11">
        <v>25.5</v>
      </c>
      <c r="D7" s="11">
        <v>23.5</v>
      </c>
      <c r="E7" s="11">
        <v>20.2</v>
      </c>
      <c r="F7" s="11">
        <v>79.3</v>
      </c>
      <c r="G7" s="24">
        <v>149.4</v>
      </c>
    </row>
    <row r="8" spans="1:8" s="20" customFormat="1" ht="17.25">
      <c r="A8" s="56" t="s">
        <v>53</v>
      </c>
      <c r="B8" s="57"/>
      <c r="C8" s="24">
        <v>143.80000000000001</v>
      </c>
      <c r="D8" s="24">
        <v>84.9</v>
      </c>
      <c r="E8" s="24">
        <v>48.7</v>
      </c>
      <c r="F8" s="24">
        <v>193.9</v>
      </c>
      <c r="G8" s="24">
        <v>471.4</v>
      </c>
    </row>
    <row r="9" spans="1:8">
      <c r="C9" s="92" t="s">
        <v>158</v>
      </c>
      <c r="D9" s="92"/>
      <c r="E9" s="92"/>
      <c r="F9" s="92"/>
      <c r="G9" s="92"/>
    </row>
    <row r="10" spans="1:8">
      <c r="A10" s="39" t="s">
        <v>52</v>
      </c>
      <c r="C10" s="11">
        <v>82.197496522948526</v>
      </c>
      <c r="D10" s="11">
        <v>71.967020023557126</v>
      </c>
      <c r="E10" s="11">
        <v>58.110882956878839</v>
      </c>
      <c r="F10" s="11">
        <v>58.999484270242398</v>
      </c>
      <c r="G10" s="24">
        <v>68.3920237590157</v>
      </c>
    </row>
    <row r="11" spans="1:8">
      <c r="A11" s="39" t="s">
        <v>51</v>
      </c>
      <c r="C11" s="11">
        <v>17.732962447844226</v>
      </c>
      <c r="D11" s="11">
        <v>27.679623085983508</v>
      </c>
      <c r="E11" s="11">
        <v>41.478439425051334</v>
      </c>
      <c r="F11" s="11">
        <v>40.897369778236204</v>
      </c>
      <c r="G11" s="24">
        <v>31.692829868476878</v>
      </c>
    </row>
    <row r="12" spans="1:8" s="20" customFormat="1" ht="17.25">
      <c r="A12" s="60" t="s">
        <v>53</v>
      </c>
      <c r="C12" s="49">
        <v>100</v>
      </c>
      <c r="D12" s="49">
        <v>100</v>
      </c>
      <c r="E12" s="49">
        <v>100</v>
      </c>
      <c r="F12" s="49">
        <v>100</v>
      </c>
      <c r="G12" s="49">
        <v>100</v>
      </c>
    </row>
    <row r="13" spans="1:8" ht="17.25">
      <c r="A13" s="38" t="s">
        <v>95</v>
      </c>
      <c r="B13" s="9"/>
      <c r="C13" s="94" t="s">
        <v>65</v>
      </c>
      <c r="D13" s="94"/>
      <c r="E13" s="94"/>
      <c r="F13" s="94"/>
      <c r="G13" s="94"/>
    </row>
    <row r="14" spans="1:8">
      <c r="A14" s="39" t="s">
        <v>1</v>
      </c>
      <c r="B14" s="9"/>
      <c r="C14" s="11">
        <v>99.3</v>
      </c>
      <c r="D14" s="11">
        <v>51.8</v>
      </c>
      <c r="E14" s="11">
        <v>21.5</v>
      </c>
      <c r="F14" s="11">
        <v>74.599999999999994</v>
      </c>
      <c r="G14" s="24">
        <v>247.8</v>
      </c>
    </row>
    <row r="15" spans="1:8">
      <c r="A15" s="39" t="s">
        <v>2</v>
      </c>
      <c r="B15" s="9"/>
      <c r="C15" s="11">
        <v>23.5</v>
      </c>
      <c r="D15" s="11">
        <v>17.899999999999999</v>
      </c>
      <c r="E15" s="11">
        <v>19</v>
      </c>
      <c r="F15" s="11">
        <v>69.2</v>
      </c>
      <c r="G15" s="24">
        <v>130.1</v>
      </c>
    </row>
    <row r="16" spans="1:8" s="20" customFormat="1" ht="17.25">
      <c r="A16" s="56" t="s">
        <v>53</v>
      </c>
      <c r="B16" s="57"/>
      <c r="C16" s="24">
        <v>122.6</v>
      </c>
      <c r="D16" s="24">
        <v>70.400000000000006</v>
      </c>
      <c r="E16" s="24">
        <v>40.4</v>
      </c>
      <c r="F16" s="24">
        <v>144.1</v>
      </c>
      <c r="G16" s="24">
        <v>377.5</v>
      </c>
    </row>
    <row r="17" spans="1:7">
      <c r="B17" s="9"/>
      <c r="C17" s="92" t="s">
        <v>158</v>
      </c>
      <c r="D17" s="92"/>
      <c r="E17" s="92"/>
      <c r="F17" s="92"/>
      <c r="G17" s="92"/>
    </row>
    <row r="18" spans="1:7">
      <c r="A18" s="39" t="s">
        <v>1</v>
      </c>
      <c r="B18" s="9"/>
      <c r="C18" s="11">
        <v>80.99510603588908</v>
      </c>
      <c r="D18" s="11">
        <v>73.579545454545453</v>
      </c>
      <c r="E18" s="11">
        <v>53.21782178217822</v>
      </c>
      <c r="F18" s="11">
        <v>51.769604441360158</v>
      </c>
      <c r="G18" s="24">
        <v>65.642384105960275</v>
      </c>
    </row>
    <row r="19" spans="1:7">
      <c r="A19" s="39" t="s">
        <v>2</v>
      </c>
      <c r="B19" s="9"/>
      <c r="C19" s="11">
        <v>19.168026101141926</v>
      </c>
      <c r="D19" s="11">
        <v>25.42613636363636</v>
      </c>
      <c r="E19" s="11">
        <v>47.029702970297031</v>
      </c>
      <c r="F19" s="11">
        <v>48.022206800832755</v>
      </c>
      <c r="G19" s="24">
        <v>34.463576158940398</v>
      </c>
    </row>
    <row r="20" spans="1:7" s="20" customFormat="1" ht="17.25">
      <c r="A20" s="60" t="s">
        <v>53</v>
      </c>
      <c r="B20" s="57"/>
      <c r="C20" s="49">
        <v>100</v>
      </c>
      <c r="D20" s="49">
        <v>100</v>
      </c>
      <c r="E20" s="49">
        <v>100</v>
      </c>
      <c r="F20" s="49">
        <v>100</v>
      </c>
      <c r="G20" s="49">
        <v>100</v>
      </c>
    </row>
    <row r="21" spans="1:7" ht="17.25">
      <c r="A21" s="38" t="s">
        <v>96</v>
      </c>
      <c r="B21" s="9"/>
      <c r="C21" s="94" t="s">
        <v>65</v>
      </c>
      <c r="D21" s="94"/>
      <c r="E21" s="94"/>
      <c r="F21" s="94"/>
      <c r="G21" s="94"/>
    </row>
    <row r="22" spans="1:7">
      <c r="A22" s="39" t="s">
        <v>4</v>
      </c>
      <c r="B22" s="9"/>
      <c r="C22" s="11">
        <v>88.9</v>
      </c>
      <c r="D22" s="11">
        <v>44.1</v>
      </c>
      <c r="E22" s="11">
        <v>22.7</v>
      </c>
      <c r="F22" s="11">
        <v>72.8</v>
      </c>
      <c r="G22" s="24">
        <v>229.4</v>
      </c>
    </row>
    <row r="23" spans="1:7">
      <c r="A23" s="39" t="s">
        <v>5</v>
      </c>
      <c r="B23" s="9"/>
      <c r="C23" s="11">
        <v>27.4</v>
      </c>
      <c r="D23" s="11">
        <v>19.399999999999999</v>
      </c>
      <c r="E23" s="11">
        <v>15</v>
      </c>
      <c r="F23" s="11">
        <v>56</v>
      </c>
      <c r="G23" s="24">
        <v>117.5</v>
      </c>
    </row>
    <row r="24" spans="1:7">
      <c r="A24" s="39" t="s">
        <v>6</v>
      </c>
      <c r="B24" s="9"/>
      <c r="C24" s="11">
        <v>7</v>
      </c>
      <c r="D24" s="11">
        <v>6.7</v>
      </c>
      <c r="E24" s="25" t="s">
        <v>145</v>
      </c>
      <c r="F24" s="11">
        <v>18.399999999999999</v>
      </c>
      <c r="G24" s="24">
        <v>35.1</v>
      </c>
    </row>
    <row r="25" spans="1:7" s="20" customFormat="1" ht="17.25">
      <c r="A25" s="56" t="s">
        <v>53</v>
      </c>
      <c r="B25" s="57"/>
      <c r="C25" s="24">
        <v>123.5</v>
      </c>
      <c r="D25" s="24">
        <v>70</v>
      </c>
      <c r="E25" s="24">
        <v>41.7</v>
      </c>
      <c r="F25" s="24">
        <v>147.5</v>
      </c>
      <c r="G25" s="24">
        <v>381.6</v>
      </c>
    </row>
    <row r="26" spans="1:7">
      <c r="A26" s="39"/>
      <c r="B26" s="9"/>
      <c r="C26" s="92" t="s">
        <v>158</v>
      </c>
      <c r="D26" s="92"/>
      <c r="E26" s="92"/>
      <c r="F26" s="92"/>
      <c r="G26" s="92"/>
    </row>
    <row r="27" spans="1:7">
      <c r="A27" s="39" t="s">
        <v>4</v>
      </c>
      <c r="B27" s="9"/>
      <c r="C27" s="11">
        <v>71.983805668016203</v>
      </c>
      <c r="D27" s="11">
        <v>63</v>
      </c>
      <c r="E27" s="11">
        <v>54.436450839328529</v>
      </c>
      <c r="F27" s="11">
        <v>49.355932203389827</v>
      </c>
      <c r="G27" s="24">
        <v>60.115303983228507</v>
      </c>
    </row>
    <row r="28" spans="1:7">
      <c r="A28" s="39" t="s">
        <v>5</v>
      </c>
      <c r="B28" s="9"/>
      <c r="C28" s="11">
        <v>22.186234817813762</v>
      </c>
      <c r="D28" s="11">
        <v>27.714285714285715</v>
      </c>
      <c r="E28" s="11">
        <v>35.97122302158273</v>
      </c>
      <c r="F28" s="11">
        <v>37.966101694915253</v>
      </c>
      <c r="G28" s="24">
        <v>30.791404612159329</v>
      </c>
    </row>
    <row r="29" spans="1:7">
      <c r="A29" s="39" t="s">
        <v>6</v>
      </c>
      <c r="B29" s="9"/>
      <c r="C29" s="11">
        <v>5.668016194331984</v>
      </c>
      <c r="D29" s="11">
        <v>9.5714285714285712</v>
      </c>
      <c r="E29" s="25" t="s">
        <v>147</v>
      </c>
      <c r="F29" s="11">
        <v>12.474576271186439</v>
      </c>
      <c r="G29" s="24">
        <v>9.1981132075471699</v>
      </c>
    </row>
    <row r="30" spans="1:7" s="20" customFormat="1" ht="18" thickBot="1">
      <c r="A30" s="53" t="s">
        <v>53</v>
      </c>
      <c r="B30" s="54"/>
      <c r="C30" s="52">
        <v>100</v>
      </c>
      <c r="D30" s="52">
        <v>100</v>
      </c>
      <c r="E30" s="52">
        <v>100</v>
      </c>
      <c r="F30" s="52">
        <v>100</v>
      </c>
      <c r="G30" s="52">
        <v>100</v>
      </c>
    </row>
    <row r="31" spans="1:7" s="20" customFormat="1">
      <c r="A31" s="86" t="s">
        <v>146</v>
      </c>
      <c r="B31" s="57"/>
      <c r="C31" s="24"/>
      <c r="D31" s="24"/>
      <c r="E31" s="24"/>
      <c r="F31" s="24"/>
      <c r="G31" s="24"/>
    </row>
    <row r="32" spans="1:7">
      <c r="A32" s="41" t="s">
        <v>46</v>
      </c>
      <c r="B32" s="7"/>
      <c r="G32"/>
    </row>
    <row r="33" spans="1:9">
      <c r="A33" s="41" t="s">
        <v>108</v>
      </c>
      <c r="B33" s="7"/>
      <c r="G33" s="73"/>
    </row>
    <row r="34" spans="1:9">
      <c r="A34" s="41" t="s">
        <v>94</v>
      </c>
      <c r="B34" s="7"/>
      <c r="C34" s="7"/>
      <c r="D34" s="7"/>
      <c r="E34" s="7"/>
      <c r="F34" s="7"/>
      <c r="G34" s="10"/>
    </row>
    <row r="35" spans="1:9">
      <c r="G35" s="11"/>
    </row>
    <row r="36" spans="1:9">
      <c r="A36" s="41" t="s">
        <v>21</v>
      </c>
      <c r="B36" s="7"/>
      <c r="G36" s="11"/>
    </row>
    <row r="37" spans="1:9" ht="40.5" customHeight="1">
      <c r="A37" s="91" t="s">
        <v>157</v>
      </c>
      <c r="B37" s="91"/>
      <c r="C37" s="91"/>
      <c r="D37" s="91"/>
      <c r="E37" s="91"/>
      <c r="F37" s="91"/>
      <c r="G37" s="91"/>
      <c r="H37" s="91"/>
      <c r="I37" s="91"/>
    </row>
    <row r="38" spans="1:9">
      <c r="A38" s="41" t="s">
        <v>22</v>
      </c>
      <c r="B38" s="7"/>
    </row>
    <row r="39" spans="1:9">
      <c r="A39" s="41" t="s">
        <v>39</v>
      </c>
      <c r="B39" s="7"/>
    </row>
    <row r="40" spans="1:9">
      <c r="A40" s="41" t="s">
        <v>112</v>
      </c>
      <c r="B40" s="7"/>
    </row>
    <row r="41" spans="1:9">
      <c r="A41" s="41"/>
      <c r="B41" s="7"/>
    </row>
    <row r="42" spans="1:9">
      <c r="A42" s="41" t="s">
        <v>23</v>
      </c>
      <c r="B42" s="7"/>
    </row>
  </sheetData>
  <mergeCells count="8">
    <mergeCell ref="A37:I37"/>
    <mergeCell ref="C26:G26"/>
    <mergeCell ref="C9:G9"/>
    <mergeCell ref="C3:G3"/>
    <mergeCell ref="C13:G13"/>
    <mergeCell ref="C21:G21"/>
    <mergeCell ref="C5:G5"/>
    <mergeCell ref="C17:G17"/>
  </mergeCells>
  <pageMargins left="0.7" right="0.7" top="0.75" bottom="0.75" header="0.3" footer="0.3"/>
  <pageSetup paperSize="8"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3C88-0FF3-4031-95F2-CDB5A1E36DD2}">
  <dimension ref="A1:I42"/>
  <sheetViews>
    <sheetView showGridLines="0" workbookViewId="0">
      <selection activeCell="A74" sqref="A74"/>
    </sheetView>
  </sheetViews>
  <sheetFormatPr defaultRowHeight="15"/>
  <cols>
    <col min="1" max="1" width="58.42578125" customWidth="1"/>
    <col min="2" max="2" width="2.85546875" customWidth="1"/>
    <col min="3" max="5" width="11.140625" customWidth="1"/>
  </cols>
  <sheetData>
    <row r="1" spans="1:6" ht="18.75">
      <c r="A1" s="1" t="s">
        <v>7</v>
      </c>
      <c r="B1" s="1"/>
      <c r="C1" s="2"/>
      <c r="D1" s="2"/>
      <c r="E1" s="2"/>
    </row>
    <row r="2" spans="1:6" ht="31.5" customHeight="1" thickBot="1">
      <c r="A2" s="99" t="s">
        <v>123</v>
      </c>
      <c r="B2" s="99"/>
      <c r="C2" s="99"/>
      <c r="D2" s="99"/>
      <c r="E2" s="99"/>
    </row>
    <row r="3" spans="1:6" ht="30.75" customHeight="1">
      <c r="C3" s="101" t="s">
        <v>90</v>
      </c>
      <c r="D3" s="101"/>
      <c r="E3" s="101"/>
    </row>
    <row r="4" spans="1:6">
      <c r="A4" s="67"/>
      <c r="C4" s="61" t="s">
        <v>88</v>
      </c>
      <c r="D4" s="61" t="s">
        <v>89</v>
      </c>
      <c r="E4" s="65" t="s">
        <v>3</v>
      </c>
    </row>
    <row r="5" spans="1:6" ht="17.25">
      <c r="A5" s="76" t="s">
        <v>62</v>
      </c>
      <c r="B5" s="31"/>
      <c r="C5" s="31">
        <v>156.6</v>
      </c>
      <c r="D5" s="31">
        <v>257.2</v>
      </c>
      <c r="E5" s="31">
        <v>350.2</v>
      </c>
      <c r="F5" s="63"/>
    </row>
    <row r="6" spans="1:6">
      <c r="A6" s="9" t="s">
        <v>48</v>
      </c>
      <c r="B6" s="9"/>
      <c r="C6" s="100" t="s">
        <v>65</v>
      </c>
      <c r="D6" s="100"/>
      <c r="E6" s="100"/>
    </row>
    <row r="7" spans="1:6">
      <c r="A7" t="s">
        <v>24</v>
      </c>
      <c r="B7" s="32"/>
      <c r="C7" s="32">
        <v>65.400000000000006</v>
      </c>
      <c r="D7" s="32">
        <v>89.4</v>
      </c>
      <c r="E7" s="32">
        <v>154.6</v>
      </c>
    </row>
    <row r="8" spans="1:6">
      <c r="A8" t="s">
        <v>29</v>
      </c>
      <c r="B8" s="32"/>
      <c r="C8" s="32">
        <v>38.6</v>
      </c>
      <c r="D8" s="32">
        <v>50.3</v>
      </c>
      <c r="E8" s="32">
        <v>88.8</v>
      </c>
    </row>
    <row r="9" spans="1:6">
      <c r="A9" t="s">
        <v>28</v>
      </c>
      <c r="B9" s="32"/>
      <c r="C9" s="32">
        <v>23.7</v>
      </c>
      <c r="D9" s="32">
        <v>40.799999999999997</v>
      </c>
      <c r="E9" s="32">
        <v>65</v>
      </c>
    </row>
    <row r="10" spans="1:6">
      <c r="A10" t="s">
        <v>117</v>
      </c>
      <c r="B10" s="32"/>
      <c r="C10" s="32">
        <v>23.4</v>
      </c>
      <c r="D10" s="32">
        <v>58.2</v>
      </c>
      <c r="E10" s="32">
        <v>81.2</v>
      </c>
    </row>
    <row r="11" spans="1:6" ht="17.25">
      <c r="A11" s="20" t="s">
        <v>53</v>
      </c>
      <c r="B11" s="29"/>
      <c r="C11" s="29">
        <v>151.1</v>
      </c>
      <c r="D11" s="29">
        <v>238.1</v>
      </c>
      <c r="E11" s="29">
        <v>389.2</v>
      </c>
    </row>
    <row r="12" spans="1:6">
      <c r="A12" s="9"/>
      <c r="B12" s="9"/>
      <c r="C12" s="94" t="s">
        <v>158</v>
      </c>
      <c r="D12" s="94"/>
      <c r="E12" s="94"/>
    </row>
    <row r="13" spans="1:6">
      <c r="A13" t="s">
        <v>24</v>
      </c>
      <c r="B13" s="25"/>
      <c r="C13" s="25">
        <v>43.282594308405038</v>
      </c>
      <c r="D13" s="25">
        <v>37.547249055018902</v>
      </c>
      <c r="E13" s="25">
        <v>39.722507708119217</v>
      </c>
    </row>
    <row r="14" spans="1:6">
      <c r="A14" t="s">
        <v>29</v>
      </c>
      <c r="B14" s="25"/>
      <c r="C14" s="25">
        <v>25.545996029119788</v>
      </c>
      <c r="D14" s="25">
        <v>21.125577488450233</v>
      </c>
      <c r="E14" s="25">
        <v>22.816032887975336</v>
      </c>
    </row>
    <row r="15" spans="1:6">
      <c r="A15" t="s">
        <v>28</v>
      </c>
      <c r="B15" s="25"/>
      <c r="C15" s="25">
        <v>15.684976836532098</v>
      </c>
      <c r="D15" s="25">
        <v>17.135657286854261</v>
      </c>
      <c r="E15" s="25">
        <v>16.700924974306268</v>
      </c>
    </row>
    <row r="16" spans="1:6">
      <c r="A16" t="s">
        <v>117</v>
      </c>
      <c r="B16" s="25"/>
      <c r="C16" s="25">
        <v>15.486432825943083</v>
      </c>
      <c r="D16" s="25">
        <v>24.443511129777406</v>
      </c>
      <c r="E16" s="25">
        <v>20.863309352517987</v>
      </c>
    </row>
    <row r="17" spans="1:5" ht="17.25">
      <c r="A17" s="68" t="s">
        <v>53</v>
      </c>
      <c r="B17" s="26"/>
      <c r="C17" s="26">
        <v>100</v>
      </c>
      <c r="D17" s="26">
        <v>100</v>
      </c>
      <c r="E17" s="26">
        <v>100</v>
      </c>
    </row>
    <row r="18" spans="1:5">
      <c r="A18" s="9" t="s">
        <v>49</v>
      </c>
      <c r="C18" s="100" t="s">
        <v>65</v>
      </c>
      <c r="D18" s="100"/>
      <c r="E18" s="100"/>
    </row>
    <row r="19" spans="1:5">
      <c r="A19" t="s">
        <v>58</v>
      </c>
      <c r="C19" s="11">
        <v>86.7</v>
      </c>
      <c r="D19" s="11">
        <v>101.9</v>
      </c>
      <c r="E19" s="11">
        <v>188.9</v>
      </c>
    </row>
    <row r="20" spans="1:5">
      <c r="A20" t="s">
        <v>59</v>
      </c>
      <c r="C20" s="11">
        <v>91.3</v>
      </c>
      <c r="D20" s="11">
        <v>206.4</v>
      </c>
      <c r="E20" s="11">
        <v>297.60000000000002</v>
      </c>
    </row>
    <row r="21" spans="1:5" ht="17.25">
      <c r="A21" s="20" t="s">
        <v>53</v>
      </c>
      <c r="B21" s="20"/>
      <c r="C21" s="24">
        <v>178.4</v>
      </c>
      <c r="D21" s="24">
        <v>308.3</v>
      </c>
      <c r="E21" s="24">
        <v>486.3</v>
      </c>
    </row>
    <row r="22" spans="1:5">
      <c r="A22" s="9"/>
      <c r="C22" s="94" t="s">
        <v>158</v>
      </c>
      <c r="D22" s="94"/>
      <c r="E22" s="94"/>
    </row>
    <row r="23" spans="1:5">
      <c r="A23" t="s">
        <v>58</v>
      </c>
      <c r="B23" s="11"/>
      <c r="C23" s="11">
        <v>48.598654708520179</v>
      </c>
      <c r="D23" s="11">
        <v>33.0522218618229</v>
      </c>
      <c r="E23" s="11">
        <v>38.844334772774012</v>
      </c>
    </row>
    <row r="24" spans="1:5">
      <c r="A24" t="s">
        <v>59</v>
      </c>
      <c r="B24" s="11"/>
      <c r="C24" s="11">
        <v>51.177130044843047</v>
      </c>
      <c r="D24" s="11">
        <v>66.9477781381771</v>
      </c>
      <c r="E24" s="11">
        <v>61.19679210363973</v>
      </c>
    </row>
    <row r="25" spans="1:5" ht="17.25">
      <c r="A25" s="68" t="s">
        <v>53</v>
      </c>
      <c r="B25" s="11"/>
      <c r="C25" s="24">
        <v>100</v>
      </c>
      <c r="D25" s="24">
        <v>100</v>
      </c>
      <c r="E25" s="24">
        <v>100</v>
      </c>
    </row>
    <row r="26" spans="1:5">
      <c r="A26" s="9" t="s">
        <v>50</v>
      </c>
      <c r="C26" s="100" t="s">
        <v>65</v>
      </c>
      <c r="D26" s="100"/>
      <c r="E26" s="100"/>
    </row>
    <row r="27" spans="1:5">
      <c r="A27" t="s">
        <v>58</v>
      </c>
      <c r="C27" s="11">
        <v>73.3</v>
      </c>
      <c r="D27" s="11">
        <v>143.6</v>
      </c>
      <c r="E27" s="11">
        <v>216.7</v>
      </c>
    </row>
    <row r="28" spans="1:5">
      <c r="A28" t="s">
        <v>59</v>
      </c>
      <c r="C28" s="11">
        <v>95.2</v>
      </c>
      <c r="D28" s="11">
        <v>147.6</v>
      </c>
      <c r="E28" s="11">
        <v>242.7</v>
      </c>
    </row>
    <row r="29" spans="1:5" ht="17.25">
      <c r="A29" s="20" t="s">
        <v>53</v>
      </c>
      <c r="B29" s="20"/>
      <c r="C29" s="24">
        <v>178.4</v>
      </c>
      <c r="D29" s="24">
        <v>308.3</v>
      </c>
      <c r="E29" s="24">
        <v>486.3</v>
      </c>
    </row>
    <row r="30" spans="1:5">
      <c r="A30" s="9"/>
      <c r="C30" s="94" t="s">
        <v>158</v>
      </c>
      <c r="D30" s="94"/>
      <c r="E30" s="94"/>
    </row>
    <row r="31" spans="1:5">
      <c r="A31" t="s">
        <v>58</v>
      </c>
      <c r="C31" s="11">
        <v>41.087443946188337</v>
      </c>
      <c r="D31" s="11">
        <v>46.578008433344145</v>
      </c>
      <c r="E31" s="11">
        <v>44.560970594283361</v>
      </c>
    </row>
    <row r="32" spans="1:5">
      <c r="A32" t="s">
        <v>59</v>
      </c>
      <c r="C32" s="11">
        <v>53.36322869955157</v>
      </c>
      <c r="D32" s="11">
        <v>47.875445994161524</v>
      </c>
      <c r="E32" s="11">
        <v>49.907464528069092</v>
      </c>
    </row>
    <row r="33" spans="1:9" ht="18" thickBot="1">
      <c r="A33" s="55" t="s">
        <v>53</v>
      </c>
      <c r="B33" s="55"/>
      <c r="C33" s="52">
        <v>100</v>
      </c>
      <c r="D33" s="52">
        <v>100</v>
      </c>
      <c r="E33" s="52">
        <v>100</v>
      </c>
    </row>
    <row r="34" spans="1:9">
      <c r="A34" s="41" t="s">
        <v>63</v>
      </c>
    </row>
    <row r="35" spans="1:9">
      <c r="A35" s="7" t="s">
        <v>36</v>
      </c>
    </row>
    <row r="37" spans="1:9">
      <c r="A37" s="7" t="s">
        <v>21</v>
      </c>
    </row>
    <row r="38" spans="1:9" ht="42" customHeight="1">
      <c r="A38" s="91" t="s">
        <v>157</v>
      </c>
      <c r="B38" s="91"/>
      <c r="C38" s="91"/>
      <c r="D38" s="91"/>
      <c r="E38" s="91"/>
      <c r="F38" s="91"/>
      <c r="G38" s="91"/>
      <c r="H38" s="91"/>
      <c r="I38" s="91"/>
    </row>
    <row r="39" spans="1:9">
      <c r="A39" s="7" t="s">
        <v>22</v>
      </c>
    </row>
    <row r="40" spans="1:9">
      <c r="A40" s="7" t="s">
        <v>39</v>
      </c>
    </row>
    <row r="41" spans="1:9">
      <c r="A41" s="7"/>
    </row>
    <row r="42" spans="1:9">
      <c r="A42" s="7" t="s">
        <v>23</v>
      </c>
    </row>
  </sheetData>
  <mergeCells count="9">
    <mergeCell ref="A38:I38"/>
    <mergeCell ref="A2:E2"/>
    <mergeCell ref="C26:E26"/>
    <mergeCell ref="C12:E12"/>
    <mergeCell ref="C22:E22"/>
    <mergeCell ref="C30:E30"/>
    <mergeCell ref="C3:E3"/>
    <mergeCell ref="C6:E6"/>
    <mergeCell ref="C18:E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35723-9ACE-415C-993D-72D31AC3FC90}">
  <sheetPr>
    <pageSetUpPr fitToPage="1"/>
  </sheetPr>
  <dimension ref="A1:R54"/>
  <sheetViews>
    <sheetView showGridLines="0" zoomScaleNormal="100" workbookViewId="0">
      <selection activeCell="A69" sqref="A69"/>
    </sheetView>
  </sheetViews>
  <sheetFormatPr defaultRowHeight="12.75"/>
  <cols>
    <col min="1" max="1" width="23.5703125" style="41" customWidth="1"/>
    <col min="2" max="2" width="1.7109375" style="7" customWidth="1"/>
    <col min="3" max="3" width="15.42578125" style="7" customWidth="1"/>
    <col min="4" max="4" width="1.5703125" style="7" customWidth="1"/>
    <col min="5" max="9" width="15.28515625" style="7" customWidth="1"/>
    <col min="10" max="10" width="2.140625" style="7" customWidth="1"/>
    <col min="11" max="13" width="11.42578125" style="7" customWidth="1"/>
    <col min="14" max="14" width="2.140625" style="7" customWidth="1"/>
    <col min="15" max="17" width="11.7109375" style="7" customWidth="1"/>
    <col min="18" max="22" width="9.28515625" style="7" customWidth="1"/>
    <col min="23" max="16384" width="9.140625" style="7"/>
  </cols>
  <sheetData>
    <row r="1" spans="1:18" s="3" customFormat="1" ht="18.75">
      <c r="A1" s="36" t="s">
        <v>7</v>
      </c>
      <c r="B1" s="2"/>
      <c r="C1" s="2"/>
      <c r="D1" s="2"/>
      <c r="E1" s="2"/>
      <c r="F1" s="2"/>
      <c r="G1" s="2"/>
      <c r="H1" s="2"/>
      <c r="I1" s="2"/>
      <c r="J1" s="2"/>
      <c r="K1" s="2"/>
      <c r="L1" s="2"/>
      <c r="M1" s="2"/>
      <c r="N1" s="2"/>
      <c r="O1" s="2"/>
      <c r="P1" s="2"/>
      <c r="Q1" s="2"/>
    </row>
    <row r="2" spans="1:18" ht="16.5" thickBot="1">
      <c r="A2" s="37" t="s">
        <v>122</v>
      </c>
      <c r="B2" s="5"/>
      <c r="C2" s="6"/>
      <c r="D2" s="5"/>
      <c r="E2" s="5"/>
      <c r="F2" s="5"/>
      <c r="G2" s="5"/>
      <c r="H2" s="6"/>
      <c r="I2" s="6"/>
      <c r="J2" s="6"/>
      <c r="K2" s="6"/>
      <c r="L2" s="6"/>
      <c r="M2" s="6"/>
      <c r="N2" s="6"/>
      <c r="O2" s="6"/>
      <c r="P2" s="6"/>
      <c r="Q2" s="6"/>
    </row>
    <row r="3" spans="1:18" customFormat="1" ht="36" customHeight="1">
      <c r="A3" s="23"/>
      <c r="E3" s="98" t="s">
        <v>48</v>
      </c>
      <c r="F3" s="98"/>
      <c r="G3" s="98"/>
      <c r="H3" s="98"/>
      <c r="I3" s="98"/>
      <c r="J3" s="43"/>
      <c r="K3" s="101" t="s">
        <v>60</v>
      </c>
      <c r="L3" s="101"/>
      <c r="M3" s="101"/>
      <c r="N3" s="43"/>
      <c r="O3" s="101" t="s">
        <v>57</v>
      </c>
      <c r="P3" s="101"/>
      <c r="Q3" s="101"/>
    </row>
    <row r="4" spans="1:18" s="16" customFormat="1" ht="36" customHeight="1">
      <c r="A4" s="46"/>
      <c r="B4" s="42"/>
      <c r="C4" s="71" t="s">
        <v>93</v>
      </c>
      <c r="D4" s="42"/>
      <c r="E4" s="44" t="s">
        <v>54</v>
      </c>
      <c r="F4" s="44" t="s">
        <v>55</v>
      </c>
      <c r="G4" s="44" t="s">
        <v>56</v>
      </c>
      <c r="H4" s="44" t="s">
        <v>105</v>
      </c>
      <c r="I4" s="45" t="s">
        <v>61</v>
      </c>
      <c r="J4" s="27"/>
      <c r="K4" s="44" t="s">
        <v>58</v>
      </c>
      <c r="L4" s="44" t="s">
        <v>59</v>
      </c>
      <c r="M4" s="45" t="s">
        <v>61</v>
      </c>
      <c r="N4" s="27"/>
      <c r="O4" s="44" t="s">
        <v>58</v>
      </c>
      <c r="P4" s="44" t="s">
        <v>59</v>
      </c>
      <c r="Q4" s="45" t="s">
        <v>61</v>
      </c>
      <c r="R4" s="79"/>
    </row>
    <row r="5" spans="1:18" customFormat="1" ht="15">
      <c r="A5" s="40" t="s">
        <v>0</v>
      </c>
      <c r="B5" s="9"/>
      <c r="C5" s="26"/>
      <c r="D5" s="9"/>
      <c r="E5" s="100" t="s">
        <v>65</v>
      </c>
      <c r="F5" s="100"/>
      <c r="G5" s="100"/>
      <c r="H5" s="100"/>
      <c r="I5" s="100"/>
      <c r="K5" s="100" t="s">
        <v>65</v>
      </c>
      <c r="L5" s="100"/>
      <c r="M5" s="100"/>
      <c r="O5" s="100" t="s">
        <v>65</v>
      </c>
      <c r="P5" s="100"/>
      <c r="Q5" s="100"/>
    </row>
    <row r="6" spans="1:18" customFormat="1" ht="15">
      <c r="A6" s="39" t="s">
        <v>52</v>
      </c>
      <c r="B6" s="9"/>
      <c r="C6" s="26">
        <v>222.6</v>
      </c>
      <c r="D6" s="9"/>
      <c r="E6" s="32">
        <v>84.2</v>
      </c>
      <c r="F6" s="32">
        <v>54.9</v>
      </c>
      <c r="G6" s="32">
        <v>49.099999999999994</v>
      </c>
      <c r="H6" s="32">
        <v>66.900000000000006</v>
      </c>
      <c r="I6" s="72">
        <v>255</v>
      </c>
      <c r="K6" s="11">
        <v>97.3</v>
      </c>
      <c r="L6" s="11">
        <v>224.5</v>
      </c>
      <c r="M6" s="24">
        <v>322.39999999999998</v>
      </c>
      <c r="O6" s="11">
        <v>163.1</v>
      </c>
      <c r="P6" s="11">
        <v>143</v>
      </c>
      <c r="Q6" s="24">
        <v>322.39999999999998</v>
      </c>
    </row>
    <row r="7" spans="1:18" customFormat="1" ht="15">
      <c r="A7" s="39" t="s">
        <v>51</v>
      </c>
      <c r="B7" s="9"/>
      <c r="C7" s="26">
        <v>112.4</v>
      </c>
      <c r="D7" s="9"/>
      <c r="E7" s="32">
        <v>65.800000000000011</v>
      </c>
      <c r="F7" s="32">
        <v>29.9</v>
      </c>
      <c r="G7" s="32">
        <v>14.6</v>
      </c>
      <c r="H7" s="32">
        <v>14</v>
      </c>
      <c r="I7" s="29">
        <v>123.8</v>
      </c>
      <c r="K7" s="11">
        <v>83.3</v>
      </c>
      <c r="L7" s="11">
        <v>65.7</v>
      </c>
      <c r="M7" s="24">
        <v>149.4</v>
      </c>
      <c r="O7" s="11">
        <v>50.2</v>
      </c>
      <c r="P7" s="11">
        <v>90.4</v>
      </c>
      <c r="Q7" s="24">
        <v>149.4</v>
      </c>
    </row>
    <row r="8" spans="1:18" s="20" customFormat="1" ht="17.25">
      <c r="A8" s="56" t="s">
        <v>53</v>
      </c>
      <c r="B8" s="57"/>
      <c r="C8" s="26">
        <v>324.39999999999998</v>
      </c>
      <c r="D8" s="57"/>
      <c r="E8" s="21">
        <v>150.1</v>
      </c>
      <c r="F8" s="21">
        <v>84.6</v>
      </c>
      <c r="G8" s="26">
        <v>64</v>
      </c>
      <c r="H8" s="32">
        <v>81.100000000000009</v>
      </c>
      <c r="I8" s="29">
        <v>378.9</v>
      </c>
      <c r="K8" s="24">
        <v>180.9</v>
      </c>
      <c r="L8" s="24">
        <v>290.7</v>
      </c>
      <c r="M8" s="24">
        <v>471.4</v>
      </c>
      <c r="O8" s="58">
        <v>213.4</v>
      </c>
      <c r="P8" s="58">
        <v>233.9</v>
      </c>
      <c r="Q8" s="30">
        <v>471.4</v>
      </c>
    </row>
    <row r="9" spans="1:18" customFormat="1" ht="15">
      <c r="A9" s="23"/>
      <c r="B9" s="9"/>
      <c r="C9" s="26"/>
      <c r="D9" s="9"/>
      <c r="E9" s="94" t="s">
        <v>158</v>
      </c>
      <c r="F9" s="94"/>
      <c r="G9" s="94"/>
      <c r="H9" s="94"/>
      <c r="I9" s="94"/>
      <c r="K9" s="94" t="s">
        <v>158</v>
      </c>
      <c r="L9" s="94"/>
      <c r="M9" s="94"/>
      <c r="O9" s="94" t="s">
        <v>158</v>
      </c>
      <c r="P9" s="94"/>
      <c r="Q9" s="94"/>
    </row>
    <row r="10" spans="1:18" customFormat="1" ht="15">
      <c r="A10" s="39" t="s">
        <v>52</v>
      </c>
      <c r="B10" s="9"/>
      <c r="C10" s="25" t="s">
        <v>66</v>
      </c>
      <c r="D10" s="9"/>
      <c r="E10" s="25">
        <v>56.09593604263825</v>
      </c>
      <c r="F10" s="25">
        <v>64.893617021276597</v>
      </c>
      <c r="G10" s="25">
        <v>76.718749999999986</v>
      </c>
      <c r="H10" s="25">
        <v>82.490752157829832</v>
      </c>
      <c r="I10" s="26">
        <v>67.300079176563742</v>
      </c>
      <c r="K10" s="11">
        <v>53.786622443338864</v>
      </c>
      <c r="L10" s="11">
        <v>77.227382180942556</v>
      </c>
      <c r="M10" s="24">
        <v>68.3920237590157</v>
      </c>
      <c r="O10" s="11">
        <v>76.429240862230557</v>
      </c>
      <c r="P10" s="11">
        <v>61.137238135955542</v>
      </c>
      <c r="Q10" s="24">
        <v>68.3920237590157</v>
      </c>
    </row>
    <row r="11" spans="1:18" customFormat="1" ht="15">
      <c r="A11" s="39" t="s">
        <v>51</v>
      </c>
      <c r="B11" s="9"/>
      <c r="C11" s="25" t="s">
        <v>66</v>
      </c>
      <c r="D11" s="9"/>
      <c r="E11" s="25">
        <v>43.837441705529656</v>
      </c>
      <c r="F11" s="25">
        <v>35.342789598108752</v>
      </c>
      <c r="G11" s="25">
        <v>22.8125</v>
      </c>
      <c r="H11" s="25">
        <v>17.262638717632552</v>
      </c>
      <c r="I11" s="26">
        <v>32.673528635523887</v>
      </c>
      <c r="K11" s="11">
        <v>46.047540077390821</v>
      </c>
      <c r="L11" s="11">
        <v>22.600619195046441</v>
      </c>
      <c r="M11" s="24">
        <v>31.692829868476878</v>
      </c>
      <c r="O11" s="11">
        <v>23.523898781630741</v>
      </c>
      <c r="P11" s="11">
        <v>38.648995297135528</v>
      </c>
      <c r="Q11" s="24">
        <v>31.692829868476878</v>
      </c>
    </row>
    <row r="12" spans="1:18" s="20" customFormat="1" ht="17.25">
      <c r="A12" s="60" t="s">
        <v>53</v>
      </c>
      <c r="B12" s="57"/>
      <c r="C12" s="48" t="s">
        <v>66</v>
      </c>
      <c r="D12" s="57"/>
      <c r="E12" s="48">
        <v>100</v>
      </c>
      <c r="F12" s="48">
        <v>100</v>
      </c>
      <c r="G12" s="48">
        <v>100</v>
      </c>
      <c r="H12" s="48">
        <v>100</v>
      </c>
      <c r="I12" s="48">
        <v>100</v>
      </c>
      <c r="K12" s="49">
        <v>100</v>
      </c>
      <c r="L12" s="49">
        <v>100</v>
      </c>
      <c r="M12" s="49">
        <v>100</v>
      </c>
      <c r="O12" s="49">
        <v>100</v>
      </c>
      <c r="P12" s="49">
        <v>100</v>
      </c>
      <c r="Q12" s="49">
        <v>100</v>
      </c>
    </row>
    <row r="13" spans="1:18" customFormat="1" ht="17.25">
      <c r="A13" s="38" t="s">
        <v>95</v>
      </c>
      <c r="B13" s="9"/>
      <c r="C13" s="26"/>
      <c r="D13" s="9"/>
      <c r="E13" s="94" t="s">
        <v>65</v>
      </c>
      <c r="F13" s="94"/>
      <c r="G13" s="94"/>
      <c r="H13" s="94"/>
      <c r="I13" s="94"/>
      <c r="K13" s="94" t="s">
        <v>65</v>
      </c>
      <c r="L13" s="94"/>
      <c r="M13" s="94"/>
      <c r="O13" s="94" t="s">
        <v>65</v>
      </c>
      <c r="P13" s="94"/>
      <c r="Q13" s="94"/>
    </row>
    <row r="14" spans="1:18" customFormat="1" ht="15.75" customHeight="1">
      <c r="A14" s="39" t="s">
        <v>1</v>
      </c>
      <c r="B14" s="9"/>
      <c r="C14" s="26">
        <v>186.3</v>
      </c>
      <c r="D14" s="9"/>
      <c r="E14" s="32">
        <v>54.7</v>
      </c>
      <c r="F14" s="32">
        <v>41.1</v>
      </c>
      <c r="G14" s="32">
        <v>37.799999999999997</v>
      </c>
      <c r="H14" s="32">
        <v>64.5</v>
      </c>
      <c r="I14" s="29">
        <v>197.5</v>
      </c>
      <c r="K14" s="11">
        <v>68.599999999999994</v>
      </c>
      <c r="L14" s="11">
        <v>179.1</v>
      </c>
      <c r="M14" s="24">
        <v>247.8</v>
      </c>
      <c r="O14">
        <v>144.4</v>
      </c>
      <c r="P14">
        <v>90.7</v>
      </c>
      <c r="Q14" s="20">
        <v>247.8</v>
      </c>
    </row>
    <row r="15" spans="1:18" customFormat="1" ht="15">
      <c r="A15" s="39" t="s">
        <v>2</v>
      </c>
      <c r="B15" s="9"/>
      <c r="C15" s="26">
        <v>106.2</v>
      </c>
      <c r="D15" s="9"/>
      <c r="E15" s="32">
        <v>55.7</v>
      </c>
      <c r="F15" s="32">
        <v>29</v>
      </c>
      <c r="G15" s="32">
        <v>16.899999999999999</v>
      </c>
      <c r="H15" s="32" t="s">
        <v>148</v>
      </c>
      <c r="I15" s="29">
        <v>112.4</v>
      </c>
      <c r="K15" s="11">
        <v>67</v>
      </c>
      <c r="L15" s="11">
        <v>63.1</v>
      </c>
      <c r="M15" s="24">
        <v>130.1</v>
      </c>
      <c r="O15">
        <v>47.6</v>
      </c>
      <c r="P15">
        <v>76.599999999999994</v>
      </c>
      <c r="Q15" s="20">
        <v>130.1</v>
      </c>
    </row>
    <row r="16" spans="1:18" s="20" customFormat="1" ht="17.25">
      <c r="A16" s="56" t="s">
        <v>53</v>
      </c>
      <c r="B16" s="57"/>
      <c r="C16" s="26">
        <v>281.7</v>
      </c>
      <c r="D16" s="57"/>
      <c r="E16" s="21">
        <v>110.5</v>
      </c>
      <c r="F16" s="21">
        <v>69.099999999999994</v>
      </c>
      <c r="G16" s="21">
        <v>55.6</v>
      </c>
      <c r="H16" s="32">
        <v>74.199999999999989</v>
      </c>
      <c r="I16" s="29">
        <v>309.3</v>
      </c>
      <c r="K16" s="24">
        <v>135.4</v>
      </c>
      <c r="L16" s="24">
        <v>242.1</v>
      </c>
      <c r="M16" s="24">
        <v>377.5</v>
      </c>
      <c r="O16" s="20">
        <v>191.6</v>
      </c>
      <c r="P16" s="20">
        <v>167.1</v>
      </c>
      <c r="Q16" s="20">
        <v>377.5</v>
      </c>
    </row>
    <row r="17" spans="1:17" customFormat="1" ht="15">
      <c r="A17" s="23"/>
      <c r="B17" s="9"/>
      <c r="C17" s="26"/>
      <c r="D17" s="9"/>
      <c r="E17" s="94" t="s">
        <v>158</v>
      </c>
      <c r="F17" s="94"/>
      <c r="G17" s="94"/>
      <c r="H17" s="94"/>
      <c r="I17" s="94"/>
      <c r="K17" s="94" t="s">
        <v>158</v>
      </c>
      <c r="L17" s="94"/>
      <c r="M17" s="94"/>
      <c r="O17" s="94" t="s">
        <v>158</v>
      </c>
      <c r="P17" s="94"/>
      <c r="Q17" s="94"/>
    </row>
    <row r="18" spans="1:17" customFormat="1" ht="15">
      <c r="A18" s="39" t="s">
        <v>1</v>
      </c>
      <c r="B18" s="9"/>
      <c r="C18" s="26" t="s">
        <v>66</v>
      </c>
      <c r="D18" s="9"/>
      <c r="E18" s="25">
        <v>49.502262443438916</v>
      </c>
      <c r="F18" s="25">
        <v>59.479015918958034</v>
      </c>
      <c r="G18" s="25">
        <v>67.985611510791358</v>
      </c>
      <c r="H18" s="25">
        <v>86.927223719676562</v>
      </c>
      <c r="I18" s="26">
        <v>63.85386356288393</v>
      </c>
      <c r="K18" s="11">
        <v>50.664697193500729</v>
      </c>
      <c r="L18" s="11">
        <v>73.977695167286242</v>
      </c>
      <c r="M18" s="24">
        <v>65.642384105960275</v>
      </c>
      <c r="O18" s="11">
        <v>75.365344467640924</v>
      </c>
      <c r="P18" s="11">
        <v>54.278874925194501</v>
      </c>
      <c r="Q18" s="24">
        <v>65.642384105960275</v>
      </c>
    </row>
    <row r="19" spans="1:17" customFormat="1" ht="15">
      <c r="A19" s="39" t="s">
        <v>2</v>
      </c>
      <c r="B19" s="9"/>
      <c r="C19" s="26" t="s">
        <v>66</v>
      </c>
      <c r="D19" s="9"/>
      <c r="E19" s="25">
        <v>50.407239819004523</v>
      </c>
      <c r="F19" s="25">
        <v>41.968162083936328</v>
      </c>
      <c r="G19" s="25">
        <v>30.395683453237403</v>
      </c>
      <c r="H19" s="25" t="s">
        <v>149</v>
      </c>
      <c r="I19" s="26">
        <v>36.340122858066607</v>
      </c>
      <c r="K19" s="11">
        <v>49.48301329394387</v>
      </c>
      <c r="L19" s="11">
        <v>26.063610078479972</v>
      </c>
      <c r="M19" s="24">
        <v>34.463576158940398</v>
      </c>
      <c r="O19" s="11">
        <v>24.843423799582464</v>
      </c>
      <c r="P19" s="11">
        <v>45.840813883901852</v>
      </c>
      <c r="Q19" s="24">
        <v>34.463576158940398</v>
      </c>
    </row>
    <row r="20" spans="1:17" s="20" customFormat="1" ht="17.25">
      <c r="A20" s="60" t="s">
        <v>53</v>
      </c>
      <c r="B20" s="57"/>
      <c r="C20" s="48" t="s">
        <v>66</v>
      </c>
      <c r="D20" s="57"/>
      <c r="E20" s="26">
        <v>100</v>
      </c>
      <c r="F20" s="26">
        <v>100</v>
      </c>
      <c r="G20" s="26">
        <v>100</v>
      </c>
      <c r="H20" s="26">
        <v>100</v>
      </c>
      <c r="I20" s="26">
        <v>100</v>
      </c>
      <c r="K20" s="24">
        <v>100</v>
      </c>
      <c r="L20" s="24">
        <v>100</v>
      </c>
      <c r="M20" s="24">
        <v>100</v>
      </c>
      <c r="O20" s="24">
        <v>100</v>
      </c>
      <c r="P20" s="24">
        <v>100</v>
      </c>
      <c r="Q20" s="24">
        <v>100</v>
      </c>
    </row>
    <row r="21" spans="1:17" customFormat="1" ht="17.25">
      <c r="A21" s="38" t="s">
        <v>96</v>
      </c>
      <c r="B21" s="9"/>
      <c r="C21" s="26"/>
      <c r="D21" s="9"/>
      <c r="E21" s="100" t="s">
        <v>65</v>
      </c>
      <c r="F21" s="100"/>
      <c r="G21" s="100"/>
      <c r="H21" s="100"/>
      <c r="I21" s="100"/>
      <c r="K21" s="100" t="s">
        <v>65</v>
      </c>
      <c r="L21" s="100"/>
      <c r="M21" s="100"/>
      <c r="O21" s="100" t="s">
        <v>65</v>
      </c>
      <c r="P21" s="100"/>
      <c r="Q21" s="100"/>
    </row>
    <row r="22" spans="1:17" customFormat="1" ht="15.75" customHeight="1">
      <c r="A22" s="39" t="s">
        <v>4</v>
      </c>
      <c r="B22" s="9"/>
      <c r="C22" s="26">
        <v>166.9</v>
      </c>
      <c r="D22" s="9"/>
      <c r="E22" s="32">
        <v>52.8</v>
      </c>
      <c r="F22" s="32">
        <v>39.200000000000003</v>
      </c>
      <c r="G22" s="32">
        <v>37.099999999999994</v>
      </c>
      <c r="H22" s="32">
        <v>51.5</v>
      </c>
      <c r="I22" s="29">
        <v>181.3</v>
      </c>
      <c r="K22">
        <v>63.4</v>
      </c>
      <c r="L22">
        <v>165.7</v>
      </c>
      <c r="M22" s="20">
        <v>229.4</v>
      </c>
      <c r="O22" s="11">
        <v>132.30000000000001</v>
      </c>
      <c r="P22" s="11">
        <v>84.4</v>
      </c>
      <c r="Q22" s="24">
        <v>229.4</v>
      </c>
    </row>
    <row r="23" spans="1:17" customFormat="1" ht="15">
      <c r="A23" s="39" t="s">
        <v>5</v>
      </c>
      <c r="B23" s="9"/>
      <c r="C23" s="26">
        <v>99.4</v>
      </c>
      <c r="D23" s="9"/>
      <c r="E23" s="32">
        <v>43.5</v>
      </c>
      <c r="F23" s="25">
        <v>27</v>
      </c>
      <c r="G23" s="32">
        <v>12.5</v>
      </c>
      <c r="H23" s="32" t="s">
        <v>153</v>
      </c>
      <c r="I23" s="29">
        <v>99.8</v>
      </c>
      <c r="K23">
        <v>57.7</v>
      </c>
      <c r="L23">
        <v>59.7</v>
      </c>
      <c r="M23" s="20">
        <v>117.5</v>
      </c>
      <c r="O23" s="11">
        <v>46.6</v>
      </c>
      <c r="P23" s="11">
        <v>65.2</v>
      </c>
      <c r="Q23" s="24">
        <v>117.5</v>
      </c>
    </row>
    <row r="24" spans="1:17" customFormat="1" ht="15">
      <c r="A24" s="39" t="s">
        <v>6</v>
      </c>
      <c r="B24" s="9"/>
      <c r="C24" s="26">
        <v>30.8</v>
      </c>
      <c r="D24" s="9"/>
      <c r="E24" s="32">
        <v>15.399999999999999</v>
      </c>
      <c r="F24" s="25">
        <v>6</v>
      </c>
      <c r="G24" s="32" t="s">
        <v>152</v>
      </c>
      <c r="H24" s="32" t="s">
        <v>150</v>
      </c>
      <c r="I24" s="29">
        <v>32.9</v>
      </c>
      <c r="K24">
        <v>17.8</v>
      </c>
      <c r="L24">
        <v>17.399999999999999</v>
      </c>
      <c r="M24" s="20">
        <v>35.1</v>
      </c>
      <c r="O24" s="11">
        <v>12.3</v>
      </c>
      <c r="P24" s="11">
        <v>20</v>
      </c>
      <c r="Q24" s="24">
        <v>35.1</v>
      </c>
    </row>
    <row r="25" spans="1:17" s="20" customFormat="1" ht="17.25">
      <c r="A25" s="56" t="s">
        <v>53</v>
      </c>
      <c r="B25" s="57"/>
      <c r="C25" s="26">
        <v>281.7</v>
      </c>
      <c r="D25" s="57"/>
      <c r="E25" s="21">
        <v>112.2</v>
      </c>
      <c r="F25" s="21">
        <v>71.699999999999989</v>
      </c>
      <c r="G25" s="21">
        <v>55.9</v>
      </c>
      <c r="H25" s="32">
        <v>74.199999999999989</v>
      </c>
      <c r="I25" s="29">
        <v>314.10000000000002</v>
      </c>
      <c r="K25" s="20">
        <v>138.4</v>
      </c>
      <c r="L25" s="20">
        <v>242.8</v>
      </c>
      <c r="M25" s="20">
        <v>381.6</v>
      </c>
      <c r="O25" s="24">
        <v>191.8</v>
      </c>
      <c r="P25" s="24">
        <v>169.9</v>
      </c>
      <c r="Q25" s="24">
        <v>381.6</v>
      </c>
    </row>
    <row r="26" spans="1:17" customFormat="1" ht="15">
      <c r="A26" s="39"/>
      <c r="B26" s="9"/>
      <c r="C26" s="26"/>
      <c r="D26" s="9"/>
      <c r="E26" s="94" t="s">
        <v>158</v>
      </c>
      <c r="F26" s="94"/>
      <c r="G26" s="94"/>
      <c r="H26" s="94"/>
      <c r="I26" s="94"/>
      <c r="K26" s="94" t="s">
        <v>158</v>
      </c>
      <c r="L26" s="94"/>
      <c r="M26" s="94"/>
      <c r="O26" s="94" t="s">
        <v>158</v>
      </c>
      <c r="P26" s="94"/>
      <c r="Q26" s="94"/>
    </row>
    <row r="27" spans="1:17" customFormat="1" ht="15">
      <c r="A27" s="39" t="s">
        <v>4</v>
      </c>
      <c r="B27" s="9"/>
      <c r="C27" s="26" t="s">
        <v>66</v>
      </c>
      <c r="D27" s="9"/>
      <c r="E27" s="25">
        <v>47.058823529411761</v>
      </c>
      <c r="F27" s="25">
        <v>54.672245467224556</v>
      </c>
      <c r="G27" s="25">
        <v>66.368515205724492</v>
      </c>
      <c r="H27" s="25">
        <v>69.40700808625337</v>
      </c>
      <c r="I27" s="26">
        <v>57.720471187519898</v>
      </c>
      <c r="K27" s="11">
        <v>45.809248554913289</v>
      </c>
      <c r="L27" s="11">
        <v>68.245469522240526</v>
      </c>
      <c r="M27" s="24">
        <v>60.115303983228507</v>
      </c>
      <c r="O27" s="11">
        <v>68.978102189781026</v>
      </c>
      <c r="P27" s="11">
        <v>49.676280164802826</v>
      </c>
      <c r="Q27" s="24">
        <v>60.115303983228507</v>
      </c>
    </row>
    <row r="28" spans="1:17" customFormat="1" ht="15">
      <c r="A28" s="39" t="s">
        <v>5</v>
      </c>
      <c r="B28" s="9"/>
      <c r="C28" s="26" t="s">
        <v>66</v>
      </c>
      <c r="D28" s="9"/>
      <c r="E28" s="25">
        <v>38.770053475935825</v>
      </c>
      <c r="F28" s="25">
        <v>37.65690376569038</v>
      </c>
      <c r="G28" s="25">
        <v>22.361359570661897</v>
      </c>
      <c r="H28" s="25" t="s">
        <v>155</v>
      </c>
      <c r="I28" s="26">
        <v>31.773320598535491</v>
      </c>
      <c r="K28" s="11">
        <v>41.690751445086704</v>
      </c>
      <c r="L28" s="11">
        <v>24.588138385502472</v>
      </c>
      <c r="M28" s="24">
        <v>30.791404612159329</v>
      </c>
      <c r="O28" s="11">
        <v>24.296141814389987</v>
      </c>
      <c r="P28" s="11">
        <v>38.375515008828728</v>
      </c>
      <c r="Q28" s="24">
        <v>30.791404612159329</v>
      </c>
    </row>
    <row r="29" spans="1:17" customFormat="1" ht="15">
      <c r="A29" s="39" t="s">
        <v>6</v>
      </c>
      <c r="B29" s="9"/>
      <c r="C29" s="26" t="s">
        <v>66</v>
      </c>
      <c r="D29" s="9"/>
      <c r="E29" s="25">
        <v>13.725490196078431</v>
      </c>
      <c r="F29" s="25">
        <v>8.3682008368200851</v>
      </c>
      <c r="G29" s="25" t="s">
        <v>154</v>
      </c>
      <c r="H29" s="25" t="s">
        <v>151</v>
      </c>
      <c r="I29" s="26">
        <v>10.474371219356891</v>
      </c>
      <c r="K29" s="11">
        <v>12.861271676300579</v>
      </c>
      <c r="L29" s="11">
        <v>7.1663920922570012</v>
      </c>
      <c r="M29" s="24">
        <v>9.1981132075471699</v>
      </c>
      <c r="O29" s="11">
        <v>6.4129301355578736</v>
      </c>
      <c r="P29" s="11">
        <v>11.771630370806356</v>
      </c>
      <c r="Q29" s="24">
        <v>9.1981132075471699</v>
      </c>
    </row>
    <row r="30" spans="1:17" s="20" customFormat="1" ht="18" thickBot="1">
      <c r="A30" s="53" t="s">
        <v>53</v>
      </c>
      <c r="B30" s="54"/>
      <c r="C30" s="51" t="s">
        <v>66</v>
      </c>
      <c r="D30" s="54"/>
      <c r="E30" s="51">
        <v>100</v>
      </c>
      <c r="F30" s="51">
        <v>100</v>
      </c>
      <c r="G30" s="51">
        <v>100</v>
      </c>
      <c r="H30" s="51">
        <v>100</v>
      </c>
      <c r="I30" s="51">
        <v>100</v>
      </c>
      <c r="J30" s="55"/>
      <c r="K30" s="52">
        <v>100</v>
      </c>
      <c r="L30" s="52">
        <v>100</v>
      </c>
      <c r="M30" s="52">
        <v>100</v>
      </c>
      <c r="N30" s="55"/>
      <c r="O30" s="52">
        <v>100</v>
      </c>
      <c r="P30" s="52">
        <v>100</v>
      </c>
      <c r="Q30" s="52">
        <v>100</v>
      </c>
    </row>
    <row r="31" spans="1:17" s="20" customFormat="1" ht="15">
      <c r="A31" s="86" t="s">
        <v>146</v>
      </c>
      <c r="B31" s="57"/>
      <c r="C31" s="26"/>
      <c r="D31" s="57"/>
      <c r="E31" s="26"/>
      <c r="F31" s="26"/>
      <c r="G31" s="26"/>
      <c r="H31" s="26"/>
      <c r="I31" s="26"/>
      <c r="K31" s="24"/>
      <c r="L31" s="24"/>
      <c r="M31" s="24"/>
      <c r="O31" s="24"/>
      <c r="P31" s="24"/>
      <c r="Q31" s="24"/>
    </row>
    <row r="32" spans="1:17">
      <c r="A32" s="41" t="s">
        <v>63</v>
      </c>
    </row>
    <row r="33" spans="1:9">
      <c r="A33" s="41" t="s">
        <v>36</v>
      </c>
    </row>
    <row r="34" spans="1:9">
      <c r="A34" s="41" t="s">
        <v>94</v>
      </c>
    </row>
    <row r="36" spans="1:9">
      <c r="A36" s="41" t="s">
        <v>21</v>
      </c>
    </row>
    <row r="37" spans="1:9" ht="38.25" customHeight="1">
      <c r="A37" s="91" t="s">
        <v>157</v>
      </c>
      <c r="B37" s="91"/>
      <c r="C37" s="91"/>
      <c r="D37" s="91"/>
      <c r="E37" s="91"/>
      <c r="F37" s="91"/>
      <c r="G37" s="91"/>
      <c r="H37" s="91"/>
      <c r="I37" s="91"/>
    </row>
    <row r="38" spans="1:9">
      <c r="A38" s="41" t="s">
        <v>22</v>
      </c>
    </row>
    <row r="39" spans="1:9">
      <c r="A39" s="41" t="s">
        <v>39</v>
      </c>
    </row>
    <row r="40" spans="1:9">
      <c r="A40" s="41" t="s">
        <v>112</v>
      </c>
    </row>
    <row r="42" spans="1:9">
      <c r="A42" s="41" t="s">
        <v>23</v>
      </c>
    </row>
    <row r="43" spans="1:9" ht="15">
      <c r="A43" s="12"/>
    </row>
    <row r="44" spans="1:9" ht="15">
      <c r="A44" s="12"/>
    </row>
    <row r="45" spans="1:9" ht="15">
      <c r="A45" s="12"/>
    </row>
    <row r="46" spans="1:9" ht="15">
      <c r="A46" s="12"/>
    </row>
    <row r="47" spans="1:9" ht="15">
      <c r="A47" s="12"/>
    </row>
    <row r="48" spans="1:9" ht="15">
      <c r="A48" s="12"/>
    </row>
    <row r="49" spans="1:1" ht="15">
      <c r="A49" s="12"/>
    </row>
    <row r="50" spans="1:1" ht="15">
      <c r="A50" s="12"/>
    </row>
    <row r="51" spans="1:1" ht="15">
      <c r="A51" s="12"/>
    </row>
    <row r="52" spans="1:1" ht="15">
      <c r="A52" s="12"/>
    </row>
    <row r="53" spans="1:1" ht="15">
      <c r="A53" s="12"/>
    </row>
    <row r="54" spans="1:1" ht="15">
      <c r="A54" s="12"/>
    </row>
  </sheetData>
  <dataConsolidate/>
  <mergeCells count="22">
    <mergeCell ref="E21:I21"/>
    <mergeCell ref="O13:Q13"/>
    <mergeCell ref="O21:Q21"/>
    <mergeCell ref="E17:I17"/>
    <mergeCell ref="E26:I26"/>
    <mergeCell ref="K26:M26"/>
    <mergeCell ref="A37:I37"/>
    <mergeCell ref="O5:Q5"/>
    <mergeCell ref="O3:Q3"/>
    <mergeCell ref="K3:M3"/>
    <mergeCell ref="E3:I3"/>
    <mergeCell ref="E13:I13"/>
    <mergeCell ref="E5:I5"/>
    <mergeCell ref="K5:M5"/>
    <mergeCell ref="K13:M13"/>
    <mergeCell ref="K21:M21"/>
    <mergeCell ref="E9:I9"/>
    <mergeCell ref="K17:M17"/>
    <mergeCell ref="O17:Q17"/>
    <mergeCell ref="O26:Q26"/>
    <mergeCell ref="K9:M9"/>
    <mergeCell ref="O9:Q9"/>
  </mergeCells>
  <pageMargins left="0.25" right="0.25" top="0.75" bottom="0.75" header="0.3" footer="0.3"/>
  <pageSetup paperSize="8"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DE70-CD8C-4B73-B208-E0320766B790}">
  <dimension ref="A1:I29"/>
  <sheetViews>
    <sheetView showGridLines="0" workbookViewId="0">
      <selection activeCell="A79" sqref="A79"/>
    </sheetView>
  </sheetViews>
  <sheetFormatPr defaultRowHeight="15"/>
  <cols>
    <col min="1" max="1" width="40.5703125" style="23" customWidth="1"/>
    <col min="2" max="2" width="3.28515625" customWidth="1"/>
    <col min="3" max="5" width="9.140625" customWidth="1"/>
  </cols>
  <sheetData>
    <row r="1" spans="1:9" ht="18.75">
      <c r="A1" s="36" t="s">
        <v>7</v>
      </c>
      <c r="B1" s="1"/>
      <c r="C1" s="2"/>
      <c r="D1" s="2"/>
      <c r="E1" s="2"/>
      <c r="F1" s="36"/>
      <c r="G1" s="36"/>
      <c r="H1" s="36"/>
      <c r="I1" s="36"/>
    </row>
    <row r="2" spans="1:9" ht="35.25" customHeight="1" thickBot="1">
      <c r="A2" s="99" t="s">
        <v>121</v>
      </c>
      <c r="B2" s="99"/>
      <c r="C2" s="99"/>
      <c r="D2" s="99"/>
      <c r="E2" s="99"/>
    </row>
    <row r="3" spans="1:9" ht="28.5" customHeight="1">
      <c r="C3" s="101" t="s">
        <v>90</v>
      </c>
      <c r="D3" s="101"/>
      <c r="E3" s="101"/>
    </row>
    <row r="4" spans="1:9" ht="18" customHeight="1">
      <c r="A4" s="47"/>
      <c r="C4" s="66" t="s">
        <v>88</v>
      </c>
      <c r="D4" s="66" t="s">
        <v>89</v>
      </c>
      <c r="E4" s="78" t="s">
        <v>3</v>
      </c>
    </row>
    <row r="5" spans="1:9">
      <c r="A5" s="38" t="s">
        <v>67</v>
      </c>
      <c r="B5" s="9"/>
      <c r="C5" s="100" t="s">
        <v>65</v>
      </c>
      <c r="D5" s="100"/>
      <c r="E5" s="100"/>
    </row>
    <row r="6" spans="1:9">
      <c r="A6" s="23" t="s">
        <v>30</v>
      </c>
      <c r="C6" s="32">
        <v>38.799999999999997</v>
      </c>
      <c r="D6" s="32">
        <v>75.3</v>
      </c>
      <c r="E6" s="21">
        <v>114.1</v>
      </c>
    </row>
    <row r="7" spans="1:9">
      <c r="A7" s="23" t="s">
        <v>31</v>
      </c>
      <c r="C7" s="32">
        <v>66.900000000000006</v>
      </c>
      <c r="D7" s="32">
        <v>75.800000000000011</v>
      </c>
      <c r="E7" s="21">
        <v>142.89999999999998</v>
      </c>
    </row>
    <row r="8" spans="1:9">
      <c r="A8" s="23" t="s">
        <v>32</v>
      </c>
      <c r="C8" s="32">
        <v>35.1</v>
      </c>
      <c r="D8" s="32">
        <v>60.3</v>
      </c>
      <c r="E8" s="21">
        <v>95.4</v>
      </c>
    </row>
    <row r="9" spans="1:9">
      <c r="A9" s="23" t="s">
        <v>110</v>
      </c>
      <c r="C9" s="32">
        <v>30.599999999999998</v>
      </c>
      <c r="D9" s="32">
        <v>73.199999999999989</v>
      </c>
      <c r="E9" s="32">
        <v>103.70000000000002</v>
      </c>
    </row>
    <row r="10" spans="1:9" ht="17.25">
      <c r="A10" s="56" t="s">
        <v>91</v>
      </c>
      <c r="B10" s="21"/>
      <c r="C10" s="21">
        <v>171.5</v>
      </c>
      <c r="D10" s="21">
        <v>284.5</v>
      </c>
      <c r="E10" s="21">
        <v>456.2</v>
      </c>
    </row>
    <row r="11" spans="1:9">
      <c r="A11" s="38"/>
      <c r="B11" s="9"/>
      <c r="C11" s="94" t="s">
        <v>158</v>
      </c>
      <c r="D11" s="94"/>
      <c r="E11" s="94"/>
    </row>
    <row r="12" spans="1:9">
      <c r="A12" s="23" t="s">
        <v>30</v>
      </c>
      <c r="C12" s="25">
        <v>22.623906705539358</v>
      </c>
      <c r="D12" s="25">
        <v>26.467486818980667</v>
      </c>
      <c r="E12" s="26">
        <v>25.010960105217013</v>
      </c>
    </row>
    <row r="13" spans="1:9">
      <c r="A13" s="23" t="s">
        <v>31</v>
      </c>
      <c r="C13" s="25">
        <v>39.008746355685133</v>
      </c>
      <c r="D13" s="25">
        <v>26.643233743409496</v>
      </c>
      <c r="E13" s="26">
        <v>31.323980710214816</v>
      </c>
    </row>
    <row r="14" spans="1:9">
      <c r="A14" s="23" t="s">
        <v>32</v>
      </c>
      <c r="C14" s="25">
        <v>20.466472303206999</v>
      </c>
      <c r="D14" s="25">
        <v>21.195079086115992</v>
      </c>
      <c r="E14" s="26">
        <v>20.91188075405524</v>
      </c>
    </row>
    <row r="15" spans="1:9">
      <c r="A15" s="23" t="s">
        <v>110</v>
      </c>
      <c r="C15" s="25">
        <v>17.842565597667637</v>
      </c>
      <c r="D15" s="25">
        <v>25.729349736379607</v>
      </c>
      <c r="E15" s="26">
        <v>22.731258220078917</v>
      </c>
    </row>
    <row r="16" spans="1:9" ht="18" thickBot="1">
      <c r="A16" s="53" t="s">
        <v>91</v>
      </c>
      <c r="B16" s="64"/>
      <c r="C16" s="51">
        <v>100</v>
      </c>
      <c r="D16" s="51">
        <v>100</v>
      </c>
      <c r="E16" s="51">
        <v>100</v>
      </c>
    </row>
    <row r="17" spans="1:9">
      <c r="A17" s="7" t="s">
        <v>72</v>
      </c>
    </row>
    <row r="19" spans="1:9">
      <c r="A19" s="7" t="s">
        <v>21</v>
      </c>
    </row>
    <row r="20" spans="1:9" ht="52.5" customHeight="1">
      <c r="A20" s="91" t="s">
        <v>157</v>
      </c>
      <c r="B20" s="91"/>
      <c r="C20" s="91"/>
      <c r="D20" s="91"/>
      <c r="E20" s="91"/>
      <c r="F20" s="91"/>
      <c r="G20" s="91"/>
      <c r="H20" s="91"/>
      <c r="I20" s="91"/>
    </row>
    <row r="21" spans="1:9">
      <c r="A21" s="7" t="s">
        <v>22</v>
      </c>
    </row>
    <row r="22" spans="1:9">
      <c r="A22" s="7" t="s">
        <v>39</v>
      </c>
    </row>
    <row r="23" spans="1:9">
      <c r="A23" s="7"/>
    </row>
    <row r="24" spans="1:9">
      <c r="A24" s="7" t="s">
        <v>23</v>
      </c>
    </row>
    <row r="29" spans="1:9">
      <c r="A29"/>
    </row>
  </sheetData>
  <mergeCells count="5">
    <mergeCell ref="A2:E2"/>
    <mergeCell ref="C3:E3"/>
    <mergeCell ref="C5:E5"/>
    <mergeCell ref="C11:E11"/>
    <mergeCell ref="A20:I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AEDD-DC2B-43EF-BE1A-CC1F838FF17C}">
  <dimension ref="A1:I43"/>
  <sheetViews>
    <sheetView showGridLines="0" workbookViewId="0">
      <selection activeCell="A73" sqref="A73"/>
    </sheetView>
  </sheetViews>
  <sheetFormatPr defaultRowHeight="15"/>
  <cols>
    <col min="1" max="1" width="24.28515625" customWidth="1"/>
    <col min="2" max="2" width="2.28515625" customWidth="1"/>
    <col min="3" max="7" width="15" customWidth="1"/>
    <col min="8" max="8" width="8.42578125" customWidth="1"/>
  </cols>
  <sheetData>
    <row r="1" spans="1:7" ht="18.75">
      <c r="A1" s="1" t="s">
        <v>7</v>
      </c>
      <c r="B1" s="1"/>
      <c r="C1" s="2"/>
      <c r="D1" s="2"/>
      <c r="E1" s="2"/>
      <c r="F1" s="2"/>
      <c r="G1" s="2"/>
    </row>
    <row r="2" spans="1:7" ht="32.25" customHeight="1" thickBot="1">
      <c r="A2" s="99" t="s">
        <v>120</v>
      </c>
      <c r="B2" s="99"/>
      <c r="C2" s="99"/>
      <c r="D2" s="99"/>
      <c r="E2" s="99"/>
      <c r="F2" s="99"/>
      <c r="G2" s="99"/>
    </row>
    <row r="3" spans="1:7">
      <c r="A3" s="23"/>
      <c r="B3" s="23"/>
      <c r="C3" s="93" t="s">
        <v>67</v>
      </c>
      <c r="D3" s="93"/>
      <c r="E3" s="93"/>
      <c r="F3" s="93"/>
      <c r="G3" s="93"/>
    </row>
    <row r="4" spans="1:7" ht="45">
      <c r="A4" s="47"/>
      <c r="B4" s="23"/>
      <c r="C4" s="61" t="s">
        <v>68</v>
      </c>
      <c r="D4" s="61" t="s">
        <v>69</v>
      </c>
      <c r="E4" s="61" t="s">
        <v>70</v>
      </c>
      <c r="F4" s="61" t="s">
        <v>106</v>
      </c>
      <c r="G4" s="62" t="s">
        <v>71</v>
      </c>
    </row>
    <row r="5" spans="1:7">
      <c r="A5" s="38" t="s">
        <v>0</v>
      </c>
      <c r="B5" s="38"/>
      <c r="C5" s="100" t="s">
        <v>65</v>
      </c>
      <c r="D5" s="100"/>
      <c r="E5" s="100"/>
      <c r="F5" s="100"/>
      <c r="G5" s="100"/>
    </row>
    <row r="6" spans="1:7">
      <c r="A6" s="39" t="s">
        <v>52</v>
      </c>
      <c r="B6" s="39"/>
      <c r="C6" s="32">
        <v>70.3</v>
      </c>
      <c r="D6" s="32">
        <v>77.599999999999994</v>
      </c>
      <c r="E6" s="32">
        <v>69.5</v>
      </c>
      <c r="F6" s="25">
        <v>85.3</v>
      </c>
      <c r="G6" s="21">
        <v>302.2</v>
      </c>
    </row>
    <row r="7" spans="1:7">
      <c r="A7" s="39" t="s">
        <v>51</v>
      </c>
      <c r="B7" s="39"/>
      <c r="C7" s="32">
        <v>39.299999999999997</v>
      </c>
      <c r="D7" s="25">
        <v>59</v>
      </c>
      <c r="E7" s="32">
        <v>25.3</v>
      </c>
      <c r="F7" s="25">
        <v>19.399999999999999</v>
      </c>
      <c r="G7" s="21">
        <v>142.30000000000001</v>
      </c>
    </row>
    <row r="8" spans="1:7" s="20" customFormat="1" ht="17.25">
      <c r="A8" s="56" t="s">
        <v>91</v>
      </c>
      <c r="B8" s="56"/>
      <c r="C8" s="21">
        <v>109.5</v>
      </c>
      <c r="D8" s="21">
        <v>136.9</v>
      </c>
      <c r="E8" s="21">
        <v>94.4</v>
      </c>
      <c r="F8" s="25">
        <v>103.5</v>
      </c>
      <c r="G8" s="21">
        <v>444.3</v>
      </c>
    </row>
    <row r="9" spans="1:7">
      <c r="A9" s="23"/>
      <c r="B9" s="23"/>
      <c r="C9" s="94" t="s">
        <v>158</v>
      </c>
      <c r="D9" s="94"/>
      <c r="E9" s="94"/>
      <c r="F9" s="94"/>
      <c r="G9" s="94"/>
    </row>
    <row r="10" spans="1:7">
      <c r="A10" s="39" t="s">
        <v>52</v>
      </c>
      <c r="B10" s="39"/>
      <c r="C10" s="25">
        <v>64.200913242009122</v>
      </c>
      <c r="D10" s="25">
        <v>56.683710737764784</v>
      </c>
      <c r="E10" s="25">
        <v>73.622881355932208</v>
      </c>
      <c r="F10" s="25">
        <v>82.415458937198053</v>
      </c>
      <c r="G10" s="26">
        <v>68.017105559306771</v>
      </c>
    </row>
    <row r="11" spans="1:7">
      <c r="A11" s="39" t="s">
        <v>51</v>
      </c>
      <c r="B11" s="39"/>
      <c r="C11" s="25">
        <v>35.890410958904106</v>
      </c>
      <c r="D11" s="25">
        <v>43.097151205259308</v>
      </c>
      <c r="E11" s="25">
        <v>26.800847457627121</v>
      </c>
      <c r="F11" s="25">
        <v>18.743961352657003</v>
      </c>
      <c r="G11" s="26">
        <v>32.027909070447897</v>
      </c>
    </row>
    <row r="12" spans="1:7" s="20" customFormat="1" ht="17.25">
      <c r="A12" s="60" t="s">
        <v>91</v>
      </c>
      <c r="B12" s="56"/>
      <c r="C12" s="48">
        <v>100</v>
      </c>
      <c r="D12" s="48">
        <v>100</v>
      </c>
      <c r="E12" s="48">
        <v>100</v>
      </c>
      <c r="F12" s="48">
        <v>100</v>
      </c>
      <c r="G12" s="48">
        <v>100</v>
      </c>
    </row>
    <row r="13" spans="1:7" ht="17.25">
      <c r="A13" s="38" t="s">
        <v>73</v>
      </c>
      <c r="B13" s="38"/>
      <c r="C13" s="94" t="s">
        <v>65</v>
      </c>
      <c r="D13" s="94"/>
      <c r="E13" s="94"/>
      <c r="F13" s="94"/>
      <c r="G13" s="94"/>
    </row>
    <row r="14" spans="1:7">
      <c r="A14" s="39" t="s">
        <v>1</v>
      </c>
      <c r="B14" s="39"/>
      <c r="C14" s="25">
        <v>43.7</v>
      </c>
      <c r="D14" s="25">
        <v>59.699999999999996</v>
      </c>
      <c r="E14" s="25">
        <v>54.2</v>
      </c>
      <c r="F14" s="25">
        <v>74.2</v>
      </c>
      <c r="G14" s="26">
        <v>231</v>
      </c>
    </row>
    <row r="15" spans="1:7">
      <c r="A15" s="39" t="s">
        <v>2</v>
      </c>
      <c r="B15" s="39"/>
      <c r="C15" s="25">
        <v>31.1</v>
      </c>
      <c r="D15" s="25">
        <v>51.5</v>
      </c>
      <c r="E15" s="25">
        <v>24.4</v>
      </c>
      <c r="F15" s="25">
        <v>18.399999999999999</v>
      </c>
      <c r="G15" s="21">
        <v>124.4</v>
      </c>
    </row>
    <row r="16" spans="1:7" s="20" customFormat="1" ht="17.25">
      <c r="A16" s="56" t="s">
        <v>91</v>
      </c>
      <c r="B16" s="59"/>
      <c r="C16" s="26">
        <v>74.2</v>
      </c>
      <c r="D16" s="26">
        <v>110.80000000000001</v>
      </c>
      <c r="E16" s="26">
        <v>78.7</v>
      </c>
      <c r="F16" s="25">
        <v>91.9</v>
      </c>
      <c r="G16" s="21">
        <v>355.9</v>
      </c>
    </row>
    <row r="17" spans="1:9">
      <c r="A17" s="23"/>
      <c r="B17" s="23"/>
      <c r="C17" s="94" t="s">
        <v>158</v>
      </c>
      <c r="D17" s="94"/>
      <c r="E17" s="94"/>
      <c r="F17" s="94"/>
      <c r="G17" s="94"/>
    </row>
    <row r="18" spans="1:9">
      <c r="A18" s="39" t="s">
        <v>1</v>
      </c>
      <c r="B18" s="39"/>
      <c r="C18" s="25">
        <v>58.894878706199464</v>
      </c>
      <c r="D18" s="25">
        <v>53.880866425992771</v>
      </c>
      <c r="E18" s="25">
        <v>68.869123252858955</v>
      </c>
      <c r="F18" s="25">
        <v>80.739934711643087</v>
      </c>
      <c r="G18" s="26">
        <v>64.905872436077544</v>
      </c>
    </row>
    <row r="19" spans="1:9">
      <c r="A19" s="39" t="s">
        <v>2</v>
      </c>
      <c r="B19" s="39"/>
      <c r="C19" s="25">
        <v>41.913746630727758</v>
      </c>
      <c r="D19" s="25">
        <v>46.480144404332123</v>
      </c>
      <c r="E19" s="25">
        <v>31.003811944091485</v>
      </c>
      <c r="F19" s="25">
        <v>20.021762785636561</v>
      </c>
      <c r="G19" s="26">
        <v>34.953638662545657</v>
      </c>
    </row>
    <row r="20" spans="1:9" s="20" customFormat="1" ht="18" thickBot="1">
      <c r="A20" s="53" t="s">
        <v>91</v>
      </c>
      <c r="B20" s="80"/>
      <c r="C20" s="51">
        <v>100</v>
      </c>
      <c r="D20" s="51">
        <v>100</v>
      </c>
      <c r="E20" s="51">
        <v>100</v>
      </c>
      <c r="F20" s="51">
        <v>100</v>
      </c>
      <c r="G20" s="51">
        <v>100</v>
      </c>
    </row>
    <row r="21" spans="1:9">
      <c r="A21" s="7" t="s">
        <v>72</v>
      </c>
      <c r="B21" s="7"/>
    </row>
    <row r="22" spans="1:9">
      <c r="A22" s="7" t="s">
        <v>64</v>
      </c>
      <c r="B22" s="7"/>
    </row>
    <row r="24" spans="1:9">
      <c r="A24" s="7" t="s">
        <v>21</v>
      </c>
      <c r="B24" s="7"/>
    </row>
    <row r="25" spans="1:9" ht="42.75" customHeight="1">
      <c r="A25" s="91" t="s">
        <v>157</v>
      </c>
      <c r="B25" s="91"/>
      <c r="C25" s="91"/>
      <c r="D25" s="91"/>
      <c r="E25" s="91"/>
      <c r="F25" s="91"/>
      <c r="G25" s="91"/>
      <c r="H25" s="91"/>
      <c r="I25" s="91"/>
    </row>
    <row r="26" spans="1:9">
      <c r="A26" s="7" t="s">
        <v>22</v>
      </c>
      <c r="B26" s="7"/>
    </row>
    <row r="27" spans="1:9">
      <c r="A27" s="7" t="s">
        <v>39</v>
      </c>
      <c r="B27" s="7"/>
    </row>
    <row r="28" spans="1:9">
      <c r="A28" s="7" t="s">
        <v>113</v>
      </c>
      <c r="B28" s="7"/>
    </row>
    <row r="29" spans="1:9">
      <c r="A29" s="7"/>
      <c r="B29" s="7"/>
    </row>
    <row r="30" spans="1:9">
      <c r="A30" s="7" t="s">
        <v>23</v>
      </c>
      <c r="B30" s="7"/>
    </row>
    <row r="43" spans="1:1">
      <c r="A43" t="s">
        <v>114</v>
      </c>
    </row>
  </sheetData>
  <mergeCells count="7">
    <mergeCell ref="A25:I25"/>
    <mergeCell ref="C17:G17"/>
    <mergeCell ref="A2:G2"/>
    <mergeCell ref="C3:G3"/>
    <mergeCell ref="C9:G9"/>
    <mergeCell ref="C13:G13"/>
    <mergeCell ref="C5:G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A48DB185-F571-409A-82BC-A1DD83797DF5}"/>
</file>

<file path=customXml/itemProps2.xml><?xml version="1.0" encoding="utf-8"?>
<ds:datastoreItem xmlns:ds="http://schemas.openxmlformats.org/officeDocument/2006/customXml" ds:itemID="{F57A7229-0415-4F44-8D20-0E567E8AE23E}"/>
</file>

<file path=customXml/itemProps3.xml><?xml version="1.0" encoding="utf-8"?>
<ds:datastoreItem xmlns:ds="http://schemas.openxmlformats.org/officeDocument/2006/customXml" ds:itemID="{9DE0F8E4-D7C5-454F-B49F-288879CD6B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Explanatory notes</vt:lpstr>
      <vt:lpstr>EE.1</vt:lpstr>
      <vt:lpstr>EE.2</vt:lpstr>
      <vt:lpstr>EE.3</vt:lpstr>
      <vt:lpstr>EE.4</vt:lpstr>
      <vt:lpstr>EE.5</vt:lpstr>
      <vt:lpstr>EE.6</vt:lpstr>
      <vt:lpstr>EE.7</vt:lpstr>
      <vt:lpstr>EE.8</vt:lpstr>
      <vt:lpstr>EE.9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2024-11-13T04:54:45Z</dcterms:created>
  <dcterms:modified xsi:type="dcterms:W3CDTF">2024-11-13T04:54:58Z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