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empkati\Downloads\"/>
    </mc:Choice>
  </mc:AlternateContent>
  <xr:revisionPtr revIDLastSave="0" documentId="13_ncr:1_{19BDDF89-C9C2-4C47-8287-987A3236E85E}" xr6:coauthVersionLast="47" xr6:coauthVersionMax="47" xr10:uidLastSave="{00000000-0000-0000-0000-000000000000}"/>
  <bookViews>
    <workbookView xWindow="-120" yWindow="-120" windowWidth="20730" windowHeight="11160" xr2:uid="{1510A954-DDD3-4FA5-B5D3-2AA45AE87D22}"/>
  </bookViews>
  <sheets>
    <sheet name="Contents" sheetId="7" r:id="rId1"/>
    <sheet name="Explanatory notes" sheetId="8" r:id="rId2"/>
    <sheet name="CCS.1" sheetId="5" r:id="rId3"/>
    <sheet name="CCS.2" sheetId="6" r:id="rId4"/>
    <sheet name="CCS.3" sheetId="2" r:id="rId5"/>
    <sheet name="CCS.4" sheetId="4" r:id="rId6"/>
    <sheet name="CCS.5"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7" l="1"/>
  <c r="A12" i="7"/>
  <c r="A11" i="7"/>
  <c r="A10" i="7"/>
  <c r="A9" i="7"/>
</calcChain>
</file>

<file path=xl/sharedStrings.xml><?xml version="1.0" encoding="utf-8"?>
<sst xmlns="http://schemas.openxmlformats.org/spreadsheetml/2006/main" count="167" uniqueCount="76">
  <si>
    <t>Psychological distress</t>
  </si>
  <si>
    <t>None of the above</t>
  </si>
  <si>
    <t>Neutral</t>
  </si>
  <si>
    <t>Indigenous Mental Health and Suicide Prevention Clearinghouse: Culture, Country and spirituality</t>
  </si>
  <si>
    <t>Proud</t>
  </si>
  <si>
    <t>Not proud</t>
  </si>
  <si>
    <t>High support</t>
  </si>
  <si>
    <t>Moderate support</t>
  </si>
  <si>
    <t>Low support</t>
  </si>
  <si>
    <t>English</t>
  </si>
  <si>
    <t>Aboriginal or Torres Strait Islander language</t>
  </si>
  <si>
    <t>Notes</t>
  </si>
  <si>
    <t>Data tables</t>
  </si>
  <si>
    <t>Psychological distress was determined using the Kessler 5 (K5) score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</si>
  <si>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</si>
  <si>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</si>
  <si>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2. Data reported for persons 18 years and over.</t>
  </si>
  <si>
    <t>Source: AIHW analysis of ABS National Aboriginal and Torres Strait Islander Health Survey (NATSIHS) 2018–19</t>
  </si>
  <si>
    <r>
      <t xml:space="preserve">(a) Non-remote areas includes </t>
    </r>
    <r>
      <rPr>
        <i/>
        <sz val="10"/>
        <color theme="1"/>
        <rFont val="Calibri"/>
        <family val="2"/>
        <scheme val="minor"/>
      </rPr>
      <t>Major Cities</t>
    </r>
    <r>
      <rPr>
        <sz val="10"/>
        <color theme="1"/>
        <rFont val="Calibri"/>
        <family val="2"/>
        <scheme val="minor"/>
      </rPr>
      <t xml:space="preserve">, </t>
    </r>
    <r>
      <rPr>
        <i/>
        <sz val="10"/>
        <color theme="1"/>
        <rFont val="Calibri"/>
        <family val="2"/>
        <scheme val="minor"/>
      </rPr>
      <t>Inner Regional</t>
    </r>
    <r>
      <rPr>
        <sz val="10"/>
        <color theme="1"/>
        <rFont val="Calibri"/>
        <family val="2"/>
        <scheme val="minor"/>
      </rPr>
      <t xml:space="preserve"> and </t>
    </r>
    <r>
      <rPr>
        <i/>
        <sz val="10"/>
        <color theme="1"/>
        <rFont val="Calibri"/>
        <family val="2"/>
        <scheme val="minor"/>
      </rPr>
      <t>Outer Regional</t>
    </r>
    <r>
      <rPr>
        <sz val="10"/>
        <color theme="1"/>
        <rFont val="Calibri"/>
        <family val="2"/>
        <scheme val="minor"/>
      </rPr>
      <t xml:space="preserve"> areas.</t>
    </r>
  </si>
  <si>
    <t>ABS (2019) National Aboriginal and Torres Strait Islander Health Survey methodology, ABS website. Viewed 30 August 2023.</t>
  </si>
  <si>
    <t>Source:</t>
  </si>
  <si>
    <t>Recognises homelands</t>
  </si>
  <si>
    <t>Explanatory notes</t>
  </si>
  <si>
    <t>1. Numbers are presented in 1000s and rounded to nearest 100.</t>
  </si>
  <si>
    <t>Persons</t>
  </si>
  <si>
    <t>(a) Excludes Unable to determine.</t>
  </si>
  <si>
    <t>(a) Excludes Other languages and Unable to determine.</t>
  </si>
  <si>
    <t>Males</t>
  </si>
  <si>
    <t>Females</t>
  </si>
  <si>
    <t>3. Cells in this table have been randomly adjusted to avoid the release of confidential data. Discrepancies may occur between sums of the component items and totals.</t>
  </si>
  <si>
    <t>(a) Multiple response question.</t>
  </si>
  <si>
    <t>(b) Excludes refusals, Not known and Unable to determine.</t>
  </si>
  <si>
    <t>Yes</t>
  </si>
  <si>
    <t>No</t>
  </si>
  <si>
    <t>Pearlin Mastery Scale (Level of mastery) (non-remote only)</t>
  </si>
  <si>
    <t>Multidimensional Scale of Perceived Social Support (Perceived social support) (non-remote only)</t>
  </si>
  <si>
    <t>Kessler-5 (Psychological distress)</t>
  </si>
  <si>
    <t>4. For information about the measurement of  psychological distress in the NATSIHS, see Explanatory notes.</t>
  </si>
  <si>
    <t>© Australian Institute of Health and Welfare</t>
  </si>
  <si>
    <t>Low/Moderate</t>
  </si>
  <si>
    <t>High/Very high</t>
  </si>
  <si>
    <t>Tribal group</t>
  </si>
  <si>
    <t>Language group</t>
  </si>
  <si>
    <t>Clan</t>
  </si>
  <si>
    <t>Mission</t>
  </si>
  <si>
    <t>Regional group</t>
  </si>
  <si>
    <r>
      <t>Total</t>
    </r>
    <r>
      <rPr>
        <b/>
        <i/>
        <vertAlign val="superscript"/>
        <sz val="11"/>
        <color theme="1"/>
        <rFont val="Calibri"/>
        <family val="2"/>
        <scheme val="minor"/>
      </rPr>
      <t>(b)</t>
    </r>
  </si>
  <si>
    <r>
      <t>Total</t>
    </r>
    <r>
      <rPr>
        <i/>
        <vertAlign val="superscript"/>
        <sz val="11"/>
        <color theme="1"/>
        <rFont val="Calibri"/>
        <family val="2"/>
        <scheme val="minor"/>
      </rPr>
      <t>(b)</t>
    </r>
  </si>
  <si>
    <t>Number (000's)</t>
  </si>
  <si>
    <t>Per cent</t>
  </si>
  <si>
    <t>Satisfaction level with own knowledge of culture</t>
  </si>
  <si>
    <t>Very satisfied/ satisfied</t>
  </si>
  <si>
    <t>Not very satisfied/ not at all satisfied</t>
  </si>
  <si>
    <r>
      <t>Total</t>
    </r>
    <r>
      <rPr>
        <b/>
        <i/>
        <vertAlign val="superscript"/>
        <sz val="11"/>
        <color theme="1"/>
        <rFont val="Calibri"/>
        <family val="2"/>
        <scheme val="minor"/>
      </rPr>
      <t>(a)</t>
    </r>
  </si>
  <si>
    <r>
      <t>Total</t>
    </r>
    <r>
      <rPr>
        <i/>
        <vertAlign val="superscript"/>
        <sz val="11"/>
        <color theme="1"/>
        <rFont val="Calibri"/>
        <family val="2"/>
        <scheme val="minor"/>
      </rPr>
      <t>(a)</t>
    </r>
  </si>
  <si>
    <r>
      <t>Persons</t>
    </r>
    <r>
      <rPr>
        <b/>
        <vertAlign val="superscript"/>
        <sz val="11"/>
        <color theme="1"/>
        <rFont val="Calibri"/>
        <family val="2"/>
        <scheme val="minor"/>
      </rPr>
      <t>(a)</t>
    </r>
  </si>
  <si>
    <t>Proud of culture/being Aboriginal or Torres Strait Islander</t>
  </si>
  <si>
    <r>
      <t>Identifies with tribal group, language group or clan</t>
    </r>
    <r>
      <rPr>
        <b/>
        <vertAlign val="superscript"/>
        <sz val="11"/>
        <color theme="1"/>
        <rFont val="Calibri"/>
        <family val="2"/>
        <scheme val="minor"/>
      </rPr>
      <t>(a)</t>
    </r>
  </si>
  <si>
    <t>Currently lives in homelands/
traditional Country</t>
  </si>
  <si>
    <t>Main language spoken at home</t>
  </si>
  <si>
    <r>
      <t>Non-remote areas</t>
    </r>
    <r>
      <rPr>
        <b/>
        <vertAlign val="superscript"/>
        <sz val="11"/>
        <color theme="1"/>
        <rFont val="Calibri"/>
        <family val="2"/>
        <scheme val="minor"/>
      </rPr>
      <t>(a)</t>
    </r>
  </si>
  <si>
    <r>
      <t>Remote areas</t>
    </r>
    <r>
      <rPr>
        <b/>
        <vertAlign val="superscript"/>
        <sz val="11"/>
        <color theme="1"/>
        <rFont val="Calibri"/>
        <family val="2"/>
        <scheme val="minor"/>
      </rPr>
      <t>(b)</t>
    </r>
  </si>
  <si>
    <t>Table CCS.1: Whether proud of being Aboriginal or Torres Strait Islander, by sex, 2018–19</t>
  </si>
  <si>
    <t>Published: 8 December 2023</t>
  </si>
  <si>
    <r>
      <t xml:space="preserve">(b) Remote areas includes </t>
    </r>
    <r>
      <rPr>
        <i/>
        <sz val="10"/>
        <color theme="1"/>
        <rFont val="Calibri"/>
        <family val="2"/>
        <scheme val="minor"/>
      </rPr>
      <t>Remote</t>
    </r>
    <r>
      <rPr>
        <sz val="10"/>
        <color theme="1"/>
        <rFont val="Calibri"/>
        <family val="2"/>
        <scheme val="minor"/>
      </rPr>
      <t xml:space="preserve"> and </t>
    </r>
    <r>
      <rPr>
        <i/>
        <sz val="10"/>
        <color theme="1"/>
        <rFont val="Calibri"/>
        <family val="2"/>
        <scheme val="minor"/>
      </rPr>
      <t>Very Remote</t>
    </r>
    <r>
      <rPr>
        <sz val="10"/>
        <color theme="1"/>
        <rFont val="Calibri"/>
        <family val="2"/>
        <scheme val="minor"/>
      </rPr>
      <t xml:space="preserve"> areas.</t>
    </r>
  </si>
  <si>
    <r>
      <t>Total</t>
    </r>
    <r>
      <rPr>
        <i/>
        <vertAlign val="superscript"/>
        <sz val="11"/>
        <color theme="1"/>
        <rFont val="Calibri"/>
        <family val="2"/>
        <scheme val="minor"/>
      </rPr>
      <t>(c)</t>
    </r>
  </si>
  <si>
    <t>(c) Excludes Unable to determine, Don't know and refusals.</t>
  </si>
  <si>
    <r>
      <t>Perceived social support</t>
    </r>
    <r>
      <rPr>
        <b/>
        <vertAlign val="superscript"/>
        <sz val="11"/>
        <color theme="1"/>
        <rFont val="Calibri"/>
        <family val="2"/>
        <scheme val="minor"/>
      </rPr>
      <t>(b)</t>
    </r>
  </si>
  <si>
    <t>(b) Questions asked of people in non-remote areas.</t>
  </si>
  <si>
    <t>4. For information about the measurement of perceived social support and psychological distress in the NATSIHS, see Explanatory notes.</t>
  </si>
  <si>
    <t>4. For information about the measurement of psychological distress in the NATSIHS, see Explanatory notes.</t>
  </si>
  <si>
    <t>Australia</t>
  </si>
  <si>
    <t>Table CCS.2: Main language spoken at home among First Nations people, by sex, 2018–19</t>
  </si>
  <si>
    <t>Table CCS.3: Psychological distress among First Nations people, by cultural identity, 2018–19</t>
  </si>
  <si>
    <t>Table CCS.4: Social and emotional wellbeing among First Nations people, by satisfaction with knowledge of own culture, 2018–19</t>
  </si>
  <si>
    <t>Table CCS.5: Psychological distress among First Nations people by access to traditional Country,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</si>
</sst>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vertAlign val="superscript"/>
      <sz val="11"/>
      <color theme="1"/>
      <name val="Calibri"/>
      <family val="2"/>
      <scheme val="minor"/>
    </font>
    <font>
      <i/>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b/>
      <i/>
      <sz val="14"/>
      <color theme="0"/>
      <name val="Calibri"/>
      <family val="2"/>
      <scheme val="minor"/>
    </font>
    <font>
      <sz val="10"/>
      <color rgb="FFFF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0" tint="-0.499984740745262"/>
        <bgColor indexed="64"/>
      </patternFill>
    </fill>
    <fill>
      <patternFill patternType="solid">
        <fgColor indexed="43"/>
        <bgColor indexed="64"/>
      </patternFill>
    </fill>
  </fills>
  <borders count="7">
    <border>
      <left/>
      <right/>
      <top/>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s>
  <cellStyleXfs count="4">
    <xf numFmtId="0" fontId="0" fillId="0" borderId="0"/>
    <xf numFmtId="0" fontId="2" fillId="2" borderId="1">
      <alignment horizontal="center" vertical="center"/>
      <protection locked="0"/>
    </xf>
    <xf numFmtId="0" fontId="2" fillId="4" borderId="0">
      <protection locked="0"/>
    </xf>
    <xf numFmtId="0" fontId="11" fillId="0" borderId="0" applyNumberFormat="0" applyFill="0" applyBorder="0" applyAlignment="0" applyProtection="0"/>
  </cellStyleXfs>
  <cellXfs count="76">
    <xf numFmtId="0" fontId="0" fillId="0" borderId="0" xfId="0"/>
    <xf numFmtId="0" fontId="4" fillId="0" borderId="0" xfId="0" applyFont="1"/>
    <xf numFmtId="0" fontId="4" fillId="0" borderId="2" xfId="0" applyFont="1" applyBorder="1"/>
    <xf numFmtId="0" fontId="4" fillId="3" borderId="0" xfId="0" applyFont="1" applyFill="1" applyAlignment="1">
      <alignment vertical="center"/>
    </xf>
    <xf numFmtId="0" fontId="4" fillId="0" borderId="0" xfId="0" applyFont="1" applyAlignment="1">
      <alignment vertical="center"/>
    </xf>
    <xf numFmtId="0" fontId="1" fillId="0" borderId="0" xfId="0" applyFont="1" applyAlignment="1">
      <alignment horizontal="center"/>
    </xf>
    <xf numFmtId="0" fontId="6" fillId="3" borderId="0" xfId="0" applyFont="1" applyFill="1" applyAlignment="1">
      <alignment vertical="center"/>
    </xf>
    <xf numFmtId="0" fontId="7" fillId="0" borderId="0" xfId="0" applyFont="1" applyAlignment="1">
      <alignment vertical="center"/>
    </xf>
    <xf numFmtId="0" fontId="8" fillId="0" borderId="2" xfId="0" applyFont="1" applyBorder="1"/>
    <xf numFmtId="0" fontId="1" fillId="0" borderId="0" xfId="0" applyFont="1"/>
    <xf numFmtId="0" fontId="0" fillId="0" borderId="0" xfId="0" applyAlignment="1">
      <alignment wrapText="1"/>
    </xf>
    <xf numFmtId="0" fontId="4" fillId="0" borderId="0" xfId="0" applyFont="1" applyAlignment="1">
      <alignment wrapText="1"/>
    </xf>
    <xf numFmtId="0" fontId="9" fillId="0" borderId="0" xfId="0" applyFont="1"/>
    <xf numFmtId="0" fontId="5" fillId="0" borderId="0" xfId="0" applyFont="1"/>
    <xf numFmtId="0" fontId="6" fillId="0" borderId="0" xfId="0" applyFont="1" applyAlignment="1">
      <alignment vertical="center"/>
    </xf>
    <xf numFmtId="0" fontId="10" fillId="0" borderId="0" xfId="0" applyFont="1"/>
    <xf numFmtId="0" fontId="11" fillId="0" borderId="0" xfId="3"/>
    <xf numFmtId="0" fontId="8" fillId="0" borderId="0" xfId="0" applyFont="1"/>
    <xf numFmtId="0" fontId="8" fillId="0" borderId="0" xfId="0" applyFont="1" applyAlignment="1">
      <alignment wrapText="1"/>
    </xf>
    <xf numFmtId="0" fontId="9" fillId="0" borderId="0" xfId="0" applyFont="1" applyAlignment="1">
      <alignment horizontal="right"/>
    </xf>
    <xf numFmtId="0" fontId="6" fillId="3" borderId="0" xfId="0" applyFont="1" applyFill="1" applyAlignment="1">
      <alignment horizontal="left" vertical="center"/>
    </xf>
    <xf numFmtId="0" fontId="1" fillId="0" borderId="0" xfId="0" applyFont="1" applyAlignment="1">
      <alignment horizontal="left"/>
    </xf>
    <xf numFmtId="164" fontId="0" fillId="0" borderId="0" xfId="0" applyNumberFormat="1" applyAlignment="1">
      <alignment horizontal="right"/>
    </xf>
    <xf numFmtId="0" fontId="12" fillId="0" borderId="0" xfId="0" applyFont="1" applyAlignment="1">
      <alignment horizontal="left"/>
    </xf>
    <xf numFmtId="0" fontId="9" fillId="0" borderId="2" xfId="0" applyFont="1" applyBorder="1" applyAlignment="1">
      <alignment horizontal="right"/>
    </xf>
    <xf numFmtId="164" fontId="0" fillId="0" borderId="0" xfId="0" applyNumberFormat="1"/>
    <xf numFmtId="164" fontId="9" fillId="0" borderId="0" xfId="0" applyNumberFormat="1" applyFont="1"/>
    <xf numFmtId="164" fontId="4" fillId="0" borderId="0" xfId="0" applyNumberFormat="1" applyFont="1"/>
    <xf numFmtId="0" fontId="8" fillId="0" borderId="0" xfId="0" applyFont="1" applyAlignment="1">
      <alignment horizontal="left" wrapText="1"/>
    </xf>
    <xf numFmtId="0" fontId="11" fillId="0" borderId="0" xfId="3" applyAlignment="1">
      <alignment vertical="center"/>
    </xf>
    <xf numFmtId="0" fontId="0" fillId="0" borderId="0" xfId="0" applyAlignment="1">
      <alignment horizontal="center"/>
    </xf>
    <xf numFmtId="0" fontId="8" fillId="0" borderId="2" xfId="0" applyFont="1" applyBorder="1" applyAlignment="1">
      <alignment wrapText="1"/>
    </xf>
    <xf numFmtId="0" fontId="9" fillId="0" borderId="0" xfId="0" applyFont="1" applyAlignment="1">
      <alignment horizontal="left" wrapText="1"/>
    </xf>
    <xf numFmtId="0" fontId="9" fillId="0" borderId="2" xfId="0" applyFont="1" applyBorder="1" applyAlignment="1">
      <alignment horizontal="left" wrapText="1"/>
    </xf>
    <xf numFmtId="0" fontId="0" fillId="0" borderId="3" xfId="0" applyBorder="1"/>
    <xf numFmtId="0" fontId="1" fillId="0" borderId="3" xfId="0" applyFont="1" applyBorder="1" applyAlignment="1">
      <alignment horizontal="center" wrapText="1"/>
    </xf>
    <xf numFmtId="0" fontId="15" fillId="0" borderId="3" xfId="0" applyFont="1" applyBorder="1" applyAlignment="1">
      <alignment horizontal="center" wrapText="1"/>
    </xf>
    <xf numFmtId="0" fontId="9" fillId="0" borderId="0" xfId="0" applyFont="1" applyAlignment="1">
      <alignment horizontal="left"/>
    </xf>
    <xf numFmtId="0" fontId="17" fillId="3" borderId="0" xfId="0" applyFont="1" applyFill="1" applyAlignment="1">
      <alignment horizontal="left" vertical="center"/>
    </xf>
    <xf numFmtId="164" fontId="9" fillId="0" borderId="0" xfId="0" applyNumberFormat="1" applyFont="1" applyAlignment="1">
      <alignment horizontal="right"/>
    </xf>
    <xf numFmtId="0" fontId="3" fillId="0" borderId="0" xfId="0" applyFont="1"/>
    <xf numFmtId="0" fontId="0" fillId="0" borderId="0" xfId="0" applyAlignment="1">
      <alignment horizontal="left"/>
    </xf>
    <xf numFmtId="0" fontId="0" fillId="0" borderId="0" xfId="0" applyAlignment="1">
      <alignment horizontal="left" wrapText="1"/>
    </xf>
    <xf numFmtId="0" fontId="0" fillId="0" borderId="4" xfId="0" applyBorder="1"/>
    <xf numFmtId="0" fontId="0" fillId="0" borderId="3" xfId="0" applyBorder="1" applyAlignment="1">
      <alignment horizontal="left"/>
    </xf>
    <xf numFmtId="0" fontId="1" fillId="0" borderId="4" xfId="0" applyFont="1" applyBorder="1" applyAlignment="1">
      <alignment horizontal="center" vertical="center"/>
    </xf>
    <xf numFmtId="0" fontId="4" fillId="0" borderId="0" xfId="0" applyFont="1" applyAlignment="1">
      <alignment horizontal="left"/>
    </xf>
    <xf numFmtId="0" fontId="8" fillId="0" borderId="2" xfId="0" applyFont="1" applyBorder="1" applyAlignment="1">
      <alignment horizontal="left"/>
    </xf>
    <xf numFmtId="0" fontId="0" fillId="0" borderId="0" xfId="0" applyAlignment="1">
      <alignment vertical="center"/>
    </xf>
    <xf numFmtId="0" fontId="0" fillId="0" borderId="2" xfId="0" applyBorder="1"/>
    <xf numFmtId="0" fontId="0" fillId="0" borderId="3" xfId="0" applyBorder="1" applyAlignment="1">
      <alignment horizontal="left" wrapText="1"/>
    </xf>
    <xf numFmtId="0" fontId="1" fillId="0" borderId="3" xfId="0" applyFont="1" applyBorder="1" applyAlignment="1">
      <alignment horizontal="center"/>
    </xf>
    <xf numFmtId="0" fontId="0" fillId="0" borderId="3" xfId="0"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left"/>
    </xf>
    <xf numFmtId="0" fontId="0" fillId="0" borderId="4" xfId="0" applyBorder="1" applyAlignment="1">
      <alignment horizontal="left"/>
    </xf>
    <xf numFmtId="164" fontId="9" fillId="0" borderId="2" xfId="0" applyNumberFormat="1" applyFont="1" applyBorder="1"/>
    <xf numFmtId="0" fontId="9" fillId="0" borderId="3" xfId="0" applyFont="1" applyBorder="1" applyAlignment="1">
      <alignment horizontal="left"/>
    </xf>
    <xf numFmtId="164" fontId="9" fillId="0" borderId="3" xfId="0" applyNumberFormat="1" applyFont="1" applyBorder="1"/>
    <xf numFmtId="0" fontId="1" fillId="0" borderId="3" xfId="0" applyFont="1" applyBorder="1" applyAlignment="1">
      <alignment horizontal="right" wrapText="1"/>
    </xf>
    <xf numFmtId="0" fontId="15" fillId="0" borderId="3" xfId="0" applyFont="1" applyBorder="1" applyAlignment="1">
      <alignment horizontal="right" wrapText="1"/>
    </xf>
    <xf numFmtId="164" fontId="9" fillId="0" borderId="2" xfId="0" applyNumberFormat="1" applyFont="1" applyBorder="1" applyAlignment="1">
      <alignment horizontal="right"/>
    </xf>
    <xf numFmtId="0" fontId="9" fillId="0" borderId="2" xfId="0" applyFont="1" applyBorder="1"/>
    <xf numFmtId="0" fontId="18" fillId="0" borderId="0" xfId="0" applyFont="1"/>
    <xf numFmtId="164" fontId="5" fillId="0" borderId="0" xfId="0" applyNumberFormat="1" applyFont="1"/>
    <xf numFmtId="0" fontId="8" fillId="0" borderId="2" xfId="0" applyFont="1" applyBorder="1" applyAlignment="1">
      <alignment horizontal="left" wrapText="1"/>
    </xf>
    <xf numFmtId="0" fontId="4" fillId="0" borderId="0" xfId="0" applyFont="1" applyAlignment="1">
      <alignment horizontal="left" wrapText="1"/>
    </xf>
    <xf numFmtId="0" fontId="9" fillId="0" borderId="0" xfId="0" applyFont="1" applyAlignment="1">
      <alignment horizontal="center"/>
    </xf>
    <xf numFmtId="164" fontId="9" fillId="0" borderId="0" xfId="0" applyNumberFormat="1" applyFont="1" applyAlignment="1">
      <alignment horizontal="center"/>
    </xf>
    <xf numFmtId="0" fontId="9" fillId="0" borderId="5" xfId="0" applyFont="1" applyBorder="1" applyAlignment="1">
      <alignment horizontal="center"/>
    </xf>
    <xf numFmtId="0" fontId="1" fillId="0" borderId="6" xfId="0" applyFont="1" applyBorder="1" applyAlignment="1">
      <alignment horizontal="center" vertical="center"/>
    </xf>
    <xf numFmtId="0" fontId="6" fillId="3" borderId="0" xfId="0" applyFont="1" applyFill="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3" xfId="0" applyFont="1" applyBorder="1" applyAlignment="1">
      <alignment horizontal="center" wrapText="1"/>
    </xf>
  </cellXfs>
  <cellStyles count="4">
    <cellStyle name="cells" xfId="2" xr:uid="{15069199-D6F2-4306-87F0-4402B881C73D}"/>
    <cellStyle name="column field" xfId="1" xr:uid="{27372014-2501-4C9B-BFA5-50ECA94DF2A9}"/>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B263A8A5-DC66-4EF9-98FD-F2EF0C7CE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2895600</xdr:colOff>
      <xdr:row>15</xdr:row>
      <xdr:rowOff>38100</xdr:rowOff>
    </xdr:from>
    <xdr:to>
      <xdr:col>0</xdr:col>
      <xdr:colOff>3733800</xdr:colOff>
      <xdr:row>16</xdr:row>
      <xdr:rowOff>11430</xdr:rowOff>
    </xdr:to>
    <xdr:pic>
      <xdr:nvPicPr>
        <xdr:cNvPr id="3" name="Picture 1">
          <a:extLst>
            <a:ext uri="{FF2B5EF4-FFF2-40B4-BE49-F238E27FC236}">
              <a16:creationId xmlns:a16="http://schemas.microsoft.com/office/drawing/2014/main" id="{250B6D58-8EF2-4730-8712-AC36571548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5600" y="2886075"/>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E0BE-BF7E-4C59-A05C-F0B44DB623D2}">
  <sheetPr>
    <pageSetUpPr fitToPage="1"/>
  </sheetPr>
  <dimension ref="A5:A16"/>
  <sheetViews>
    <sheetView showGridLines="0" tabSelected="1" workbookViewId="0">
      <selection activeCell="A5" sqref="A5"/>
    </sheetView>
  </sheetViews>
  <sheetFormatPr defaultRowHeight="15" x14ac:dyDescent="0.25"/>
  <cols>
    <col min="1" max="1" width="116.5703125" customWidth="1"/>
  </cols>
  <sheetData>
    <row r="5" spans="1:1" ht="18.75" x14ac:dyDescent="0.25">
      <c r="A5" s="6" t="s">
        <v>3</v>
      </c>
    </row>
    <row r="6" spans="1:1" ht="18.75" x14ac:dyDescent="0.3">
      <c r="A6" s="15" t="s">
        <v>12</v>
      </c>
    </row>
    <row r="7" spans="1:1" x14ac:dyDescent="0.25">
      <c r="A7" t="s">
        <v>63</v>
      </c>
    </row>
    <row r="8" spans="1:1" ht="6.75" customHeight="1" x14ac:dyDescent="0.25"/>
    <row r="9" spans="1:1" x14ac:dyDescent="0.25">
      <c r="A9" s="16" t="str">
        <f>'CCS.1'!A2</f>
        <v>Table CCS.1: Whether proud of being Aboriginal or Torres Strait Islander, by sex, 2018–19</v>
      </c>
    </row>
    <row r="10" spans="1:1" x14ac:dyDescent="0.25">
      <c r="A10" s="16" t="str">
        <f>'CCS.2'!A2</f>
        <v>Table CCS.2: Main language spoken at home among First Nations people, by sex, 2018–19</v>
      </c>
    </row>
    <row r="11" spans="1:1" x14ac:dyDescent="0.25">
      <c r="A11" s="16" t="str">
        <f>'CCS.3'!A2</f>
        <v>Table CCS.3: Psychological distress among First Nations people, by cultural identity, 2018–19</v>
      </c>
    </row>
    <row r="12" spans="1:1" x14ac:dyDescent="0.25">
      <c r="A12" s="16" t="str">
        <f>'CCS.4'!A2</f>
        <v>Table CCS.4: Social and emotional wellbeing among First Nations people, by satisfaction with knowledge of own culture, 2018–19</v>
      </c>
    </row>
    <row r="13" spans="1:1" x14ac:dyDescent="0.25">
      <c r="A13" s="16" t="str">
        <f>'CCS.5'!A2</f>
        <v>Table CCS.5: Psychological distress among First Nations people by access to traditional Country,  2018–19</v>
      </c>
    </row>
    <row r="16" spans="1:1" x14ac:dyDescent="0.25">
      <c r="A16" s="29" t="s">
        <v>38</v>
      </c>
    </row>
  </sheetData>
  <hyperlinks>
    <hyperlink ref="A9" location="CCS.1!A2" display="CCS.1!A2" xr:uid="{83AECE85-6BFB-4CDE-BF4C-2C1DA9B68356}"/>
    <hyperlink ref="A16" r:id="rId1" display="http://www.aihw.gov.au/copyright/" xr:uid="{9F606D75-982D-45CB-B0DD-D52D7FCA1733}"/>
    <hyperlink ref="A10" location="CCS.2!A2" display="Table CCS.2: Main language spoken at home among First Nations people, by sex, 2018–19" xr:uid="{CA7671B2-E775-4A25-9A97-4F1637614386}"/>
    <hyperlink ref="A11" location="CCS.3!A2" display="Table CCS.3: Psychological distress among First Nations people, by cultural identity, 2018–19" xr:uid="{8CD379CF-02A9-441F-9B61-7AABBD7D12DB}"/>
    <hyperlink ref="A12" location="CCS.4!A2" display="Table CCS.4: Social and emotional wellbeing among First Nations people, by satisfaction with knowledge of own culture, 2018–19" xr:uid="{81B0A692-3F13-4CE8-ABC6-3A61F0AB26D1}"/>
    <hyperlink ref="A13" location="CCS.5!A2" display="Table CCS.5: Satisfaction with knowledge of own culture among First Nations people, by presence of mental health conditions, 2018–19" xr:uid="{9779501F-015B-434B-AAFB-B7C874AE25A9}"/>
  </hyperlinks>
  <pageMargins left="0.70866141732283472" right="0.70866141732283472" top="0.35433070866141736" bottom="0.35433070866141736" header="0.11811023622047245" footer="0.11811023622047245"/>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93D2-E76D-472A-B98D-E2C219AEB923}">
  <sheetPr>
    <pageSetUpPr fitToPage="1"/>
  </sheetPr>
  <dimension ref="A1:M15"/>
  <sheetViews>
    <sheetView showGridLines="0" workbookViewId="0"/>
  </sheetViews>
  <sheetFormatPr defaultRowHeight="15" x14ac:dyDescent="0.25"/>
  <cols>
    <col min="1" max="1" width="124.42578125" customWidth="1"/>
  </cols>
  <sheetData>
    <row r="1" spans="1:13" ht="18.75" x14ac:dyDescent="0.25">
      <c r="A1" s="6" t="s">
        <v>3</v>
      </c>
      <c r="B1" s="14"/>
      <c r="C1" s="14"/>
      <c r="D1" s="14"/>
      <c r="E1" s="14"/>
      <c r="F1" s="14"/>
      <c r="G1" s="14"/>
      <c r="H1" s="14"/>
      <c r="I1" s="14"/>
      <c r="J1" s="14"/>
      <c r="K1" s="14"/>
      <c r="L1" s="14"/>
      <c r="M1" s="14"/>
    </row>
    <row r="3" spans="1:13" ht="18.75" x14ac:dyDescent="0.3">
      <c r="A3" s="15" t="s">
        <v>22</v>
      </c>
    </row>
    <row r="4" spans="1:13" ht="14.25" customHeight="1" x14ac:dyDescent="0.25">
      <c r="A4" s="10"/>
      <c r="B4" s="11"/>
      <c r="C4" s="11"/>
      <c r="D4" s="11"/>
      <c r="E4" s="11"/>
      <c r="F4" s="11"/>
      <c r="G4" s="11"/>
      <c r="H4" s="11"/>
      <c r="I4" s="11"/>
    </row>
    <row r="5" spans="1:13" ht="14.25" customHeight="1" x14ac:dyDescent="0.25">
      <c r="A5" s="18" t="s">
        <v>34</v>
      </c>
      <c r="B5" s="11"/>
      <c r="C5" s="11"/>
      <c r="D5" s="11"/>
      <c r="E5" s="11"/>
      <c r="F5" s="11"/>
      <c r="G5" s="11"/>
      <c r="H5" s="11"/>
      <c r="I5" s="11"/>
    </row>
    <row r="6" spans="1:13" ht="105" x14ac:dyDescent="0.25">
      <c r="A6" s="10" t="s">
        <v>14</v>
      </c>
      <c r="B6" s="11"/>
      <c r="C6" s="11"/>
      <c r="D6" s="11"/>
      <c r="E6" s="11"/>
      <c r="F6" s="11"/>
      <c r="G6" s="11"/>
      <c r="H6" s="11"/>
      <c r="I6" s="11"/>
    </row>
    <row r="7" spans="1:13" ht="13.5" customHeight="1" x14ac:dyDescent="0.25">
      <c r="B7" s="1"/>
      <c r="C7" s="1"/>
      <c r="D7" s="1"/>
      <c r="E7" s="1"/>
      <c r="F7" s="1"/>
      <c r="G7" s="1"/>
      <c r="H7" s="1"/>
      <c r="I7" s="1"/>
    </row>
    <row r="8" spans="1:13" ht="16.5" customHeight="1" x14ac:dyDescent="0.25">
      <c r="A8" s="18" t="s">
        <v>35</v>
      </c>
      <c r="B8" s="1"/>
      <c r="C8" s="1"/>
      <c r="D8" s="1"/>
      <c r="E8" s="1"/>
      <c r="F8" s="1"/>
      <c r="G8" s="1"/>
      <c r="H8" s="1"/>
      <c r="I8" s="1"/>
    </row>
    <row r="9" spans="1:13" ht="105" x14ac:dyDescent="0.25">
      <c r="A9" s="10" t="s">
        <v>15</v>
      </c>
      <c r="B9" s="11"/>
      <c r="C9" s="11"/>
      <c r="D9" s="11"/>
      <c r="E9" s="11"/>
      <c r="F9" s="11"/>
      <c r="G9" s="11"/>
      <c r="H9" s="11"/>
      <c r="I9" s="11"/>
    </row>
    <row r="11" spans="1:13" ht="15.75" x14ac:dyDescent="0.25">
      <c r="A11" s="17" t="s">
        <v>36</v>
      </c>
    </row>
    <row r="12" spans="1:13" ht="181.5" customHeight="1" x14ac:dyDescent="0.25">
      <c r="A12" s="10" t="s">
        <v>13</v>
      </c>
    </row>
    <row r="14" spans="1:13" x14ac:dyDescent="0.25">
      <c r="A14" s="9" t="s">
        <v>20</v>
      </c>
    </row>
    <row r="15" spans="1:13" x14ac:dyDescent="0.25">
      <c r="A15" s="16" t="s">
        <v>19</v>
      </c>
    </row>
  </sheetData>
  <hyperlinks>
    <hyperlink ref="A15" r:id="rId1" xr:uid="{775DA8B9-96A8-4E11-9D03-02BE963AA218}"/>
  </hyperlinks>
  <pageMargins left="0.70866141732283472" right="0.70866141732283472" top="0.35433070866141736" bottom="0.35433070866141736" header="0.11811023622047245" footer="0.11811023622047245"/>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E5DE-BACF-407A-8608-499D86355884}">
  <sheetPr>
    <pageSetUpPr fitToPage="1"/>
  </sheetPr>
  <dimension ref="A1:J19"/>
  <sheetViews>
    <sheetView showGridLines="0" workbookViewId="0">
      <selection activeCell="A3" sqref="A3"/>
    </sheetView>
  </sheetViews>
  <sheetFormatPr defaultRowHeight="15" x14ac:dyDescent="0.25"/>
  <cols>
    <col min="1" max="1" width="54.42578125" customWidth="1"/>
    <col min="2" max="2" width="1.85546875" customWidth="1"/>
    <col min="3" max="3" width="12.85546875" customWidth="1"/>
    <col min="4" max="4" width="13.5703125" customWidth="1"/>
    <col min="5" max="5" width="13.140625" customWidth="1"/>
    <col min="6" max="6" width="13.7109375" customWidth="1"/>
  </cols>
  <sheetData>
    <row r="1" spans="1:10" ht="18.75" x14ac:dyDescent="0.25">
      <c r="A1" s="6" t="s">
        <v>3</v>
      </c>
      <c r="B1" s="6"/>
      <c r="C1" s="6"/>
      <c r="D1" s="6"/>
      <c r="E1" s="6"/>
      <c r="F1" s="6"/>
      <c r="G1" s="6"/>
      <c r="H1" s="6"/>
      <c r="I1" s="6"/>
      <c r="J1" s="14"/>
    </row>
    <row r="2" spans="1:10" ht="16.5" thickBot="1" x14ac:dyDescent="0.3">
      <c r="A2" s="65" t="s">
        <v>62</v>
      </c>
      <c r="B2" s="65"/>
      <c r="C2" s="65"/>
      <c r="D2" s="65"/>
      <c r="E2" s="65"/>
      <c r="F2" s="28"/>
      <c r="G2" s="28"/>
    </row>
    <row r="3" spans="1:10" ht="22.5" customHeight="1" x14ac:dyDescent="0.25">
      <c r="A3" s="43"/>
      <c r="C3" s="45" t="s">
        <v>27</v>
      </c>
      <c r="D3" s="45" t="s">
        <v>28</v>
      </c>
      <c r="E3" s="45" t="s">
        <v>55</v>
      </c>
      <c r="F3" s="23"/>
    </row>
    <row r="4" spans="1:10" x14ac:dyDescent="0.25">
      <c r="A4" s="21" t="s">
        <v>56</v>
      </c>
      <c r="B4" s="9"/>
      <c r="C4" s="67" t="s">
        <v>48</v>
      </c>
      <c r="D4" s="67"/>
      <c r="E4" s="67"/>
    </row>
    <row r="5" spans="1:10" x14ac:dyDescent="0.25">
      <c r="A5" s="41" t="s">
        <v>4</v>
      </c>
      <c r="C5" s="25">
        <v>223.4</v>
      </c>
      <c r="D5" s="25">
        <v>244.1</v>
      </c>
      <c r="E5" s="25">
        <v>467.3</v>
      </c>
    </row>
    <row r="6" spans="1:10" x14ac:dyDescent="0.25">
      <c r="A6" s="41" t="s">
        <v>5</v>
      </c>
      <c r="C6" s="25">
        <v>6.3</v>
      </c>
      <c r="D6" s="25">
        <v>7.5</v>
      </c>
      <c r="E6" s="25">
        <v>13.2</v>
      </c>
    </row>
    <row r="7" spans="1:10" s="12" customFormat="1" ht="17.25" x14ac:dyDescent="0.25">
      <c r="A7" s="37" t="s">
        <v>54</v>
      </c>
      <c r="B7" s="19"/>
      <c r="C7" s="26">
        <v>229.3</v>
      </c>
      <c r="D7" s="26">
        <v>251.2</v>
      </c>
      <c r="E7" s="26">
        <v>480.7</v>
      </c>
    </row>
    <row r="8" spans="1:10" x14ac:dyDescent="0.25">
      <c r="A8" s="21"/>
      <c r="B8" s="9"/>
      <c r="C8" s="68" t="s">
        <v>49</v>
      </c>
      <c r="D8" s="68"/>
      <c r="E8" s="68"/>
    </row>
    <row r="9" spans="1:10" x14ac:dyDescent="0.25">
      <c r="A9" s="41" t="s">
        <v>4</v>
      </c>
      <c r="C9" s="25">
        <v>97.426951591801142</v>
      </c>
      <c r="D9" s="25">
        <v>97.173566878980893</v>
      </c>
      <c r="E9" s="25">
        <v>97.212398585396301</v>
      </c>
    </row>
    <row r="10" spans="1:10" x14ac:dyDescent="0.25">
      <c r="A10" s="41" t="s">
        <v>5</v>
      </c>
      <c r="C10" s="25">
        <v>2.7474923680767551</v>
      </c>
      <c r="D10" s="25">
        <v>2.9856687898089174</v>
      </c>
      <c r="E10" s="25">
        <v>2.7459954233409611</v>
      </c>
    </row>
    <row r="11" spans="1:10" s="12" customFormat="1" ht="18" thickBot="1" x14ac:dyDescent="0.3">
      <c r="A11" s="54" t="s">
        <v>54</v>
      </c>
      <c r="B11" s="24"/>
      <c r="C11" s="56">
        <v>100</v>
      </c>
      <c r="D11" s="56">
        <v>100</v>
      </c>
      <c r="E11" s="56">
        <v>100</v>
      </c>
    </row>
    <row r="12" spans="1:10" x14ac:dyDescent="0.25">
      <c r="A12" s="1" t="s">
        <v>25</v>
      </c>
      <c r="B12" s="1"/>
      <c r="C12" s="1"/>
      <c r="D12" s="1"/>
      <c r="E12" s="1"/>
    </row>
    <row r="14" spans="1:10" x14ac:dyDescent="0.25">
      <c r="A14" s="1" t="s">
        <v>11</v>
      </c>
      <c r="B14" s="1"/>
      <c r="C14" s="1"/>
      <c r="D14" s="1"/>
      <c r="E14" s="1"/>
    </row>
    <row r="15" spans="1:10" x14ac:dyDescent="0.25">
      <c r="A15" s="1" t="s">
        <v>23</v>
      </c>
      <c r="B15" s="1"/>
      <c r="C15" s="1"/>
      <c r="D15" s="1"/>
      <c r="E15" s="1"/>
    </row>
    <row r="16" spans="1:10" x14ac:dyDescent="0.25">
      <c r="A16" s="1" t="s">
        <v>16</v>
      </c>
      <c r="B16" s="1"/>
      <c r="C16" s="1"/>
      <c r="D16" s="1"/>
      <c r="E16" s="1"/>
    </row>
    <row r="17" spans="1:5" ht="33" customHeight="1" x14ac:dyDescent="0.25">
      <c r="A17" s="66" t="s">
        <v>29</v>
      </c>
      <c r="B17" s="66"/>
      <c r="C17" s="66"/>
      <c r="D17" s="66"/>
      <c r="E17" s="66"/>
    </row>
    <row r="18" spans="1:5" x14ac:dyDescent="0.25">
      <c r="A18" s="1"/>
      <c r="B18" s="1"/>
      <c r="C18" s="1"/>
      <c r="D18" s="1"/>
      <c r="E18" s="1"/>
    </row>
    <row r="19" spans="1:5" x14ac:dyDescent="0.25">
      <c r="A19" s="1" t="s">
        <v>17</v>
      </c>
      <c r="B19" s="1"/>
      <c r="C19" s="1"/>
      <c r="D19" s="1"/>
      <c r="E19" s="1"/>
    </row>
  </sheetData>
  <mergeCells count="4">
    <mergeCell ref="A2:E2"/>
    <mergeCell ref="A17:E17"/>
    <mergeCell ref="C4:E4"/>
    <mergeCell ref="C8:E8"/>
  </mergeCells>
  <pageMargins left="0.70866141732283472" right="0.70866141732283472" top="0.35433070866141736" bottom="0.35433070866141736" header="0.11811023622047245" footer="0.11811023622047245"/>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11F1-E61F-463D-8D7F-1BCEEF17AF23}">
  <sheetPr>
    <pageSetUpPr fitToPage="1"/>
  </sheetPr>
  <dimension ref="A1:I20"/>
  <sheetViews>
    <sheetView showGridLines="0" workbookViewId="0">
      <selection activeCell="A3" sqref="A3"/>
    </sheetView>
  </sheetViews>
  <sheetFormatPr defaultRowHeight="15" x14ac:dyDescent="0.25"/>
  <cols>
    <col min="1" max="1" width="49.140625" style="41" customWidth="1"/>
    <col min="2" max="2" width="3.7109375" customWidth="1"/>
    <col min="3" max="3" width="10.28515625" customWidth="1"/>
    <col min="4" max="4" width="12" customWidth="1"/>
    <col min="5" max="5" width="12.140625" customWidth="1"/>
  </cols>
  <sheetData>
    <row r="1" spans="1:9" ht="18.75" x14ac:dyDescent="0.25">
      <c r="A1" s="20" t="s">
        <v>3</v>
      </c>
      <c r="B1" s="6"/>
      <c r="C1" s="6"/>
      <c r="D1" s="6"/>
      <c r="E1" s="6"/>
      <c r="F1" s="6"/>
      <c r="G1" s="6"/>
      <c r="H1" s="6"/>
      <c r="I1" s="14"/>
    </row>
    <row r="2" spans="1:9" ht="16.5" thickBot="1" x14ac:dyDescent="0.3">
      <c r="A2" s="47" t="s">
        <v>72</v>
      </c>
      <c r="B2" s="8"/>
      <c r="C2" s="8"/>
      <c r="D2" s="8"/>
      <c r="E2" s="8"/>
    </row>
    <row r="3" spans="1:9" ht="23.25" customHeight="1" x14ac:dyDescent="0.25">
      <c r="A3" s="55"/>
      <c r="C3" s="45" t="s">
        <v>27</v>
      </c>
      <c r="D3" s="45" t="s">
        <v>28</v>
      </c>
      <c r="E3" s="45" t="s">
        <v>24</v>
      </c>
    </row>
    <row r="4" spans="1:9" x14ac:dyDescent="0.25">
      <c r="A4" s="21" t="s">
        <v>59</v>
      </c>
      <c r="B4" s="9"/>
      <c r="C4" s="67" t="s">
        <v>48</v>
      </c>
      <c r="D4" s="67"/>
      <c r="E4" s="67"/>
    </row>
    <row r="5" spans="1:9" x14ac:dyDescent="0.25">
      <c r="A5" s="41" t="s">
        <v>9</v>
      </c>
      <c r="C5" s="25">
        <v>210.3</v>
      </c>
      <c r="D5" s="25">
        <v>227.4</v>
      </c>
      <c r="E5" s="25">
        <v>437.8</v>
      </c>
    </row>
    <row r="6" spans="1:9" x14ac:dyDescent="0.25">
      <c r="A6" s="41" t="s">
        <v>10</v>
      </c>
      <c r="C6" s="25">
        <v>21.8</v>
      </c>
      <c r="D6" s="25">
        <v>24.9</v>
      </c>
      <c r="E6" s="25">
        <v>46.7</v>
      </c>
    </row>
    <row r="7" spans="1:9" s="12" customFormat="1" ht="17.25" x14ac:dyDescent="0.25">
      <c r="A7" s="37" t="s">
        <v>54</v>
      </c>
      <c r="B7" s="19"/>
      <c r="C7" s="26">
        <v>232.1</v>
      </c>
      <c r="D7" s="26">
        <v>252.5</v>
      </c>
      <c r="E7" s="26">
        <v>484.4</v>
      </c>
    </row>
    <row r="8" spans="1:9" x14ac:dyDescent="0.25">
      <c r="A8" s="21"/>
      <c r="B8" s="9"/>
      <c r="C8" s="68" t="s">
        <v>49</v>
      </c>
      <c r="D8" s="68"/>
      <c r="E8" s="68"/>
    </row>
    <row r="9" spans="1:9" x14ac:dyDescent="0.25">
      <c r="A9" s="41" t="s">
        <v>9</v>
      </c>
      <c r="C9" s="25">
        <v>90.607496768634221</v>
      </c>
      <c r="D9" s="25">
        <v>90.059405940594061</v>
      </c>
      <c r="E9" s="25">
        <v>90.379851362510337</v>
      </c>
    </row>
    <row r="10" spans="1:9" x14ac:dyDescent="0.25">
      <c r="A10" s="41" t="s">
        <v>10</v>
      </c>
      <c r="C10" s="25">
        <v>9.3925032313657919</v>
      </c>
      <c r="D10" s="25">
        <v>9.8613861386138613</v>
      </c>
      <c r="E10" s="25">
        <v>9.6407927332782837</v>
      </c>
    </row>
    <row r="11" spans="1:9" s="12" customFormat="1" ht="18" thickBot="1" x14ac:dyDescent="0.3">
      <c r="A11" s="54" t="s">
        <v>54</v>
      </c>
      <c r="B11" s="24"/>
      <c r="C11" s="56">
        <v>100</v>
      </c>
      <c r="D11" s="56">
        <v>100</v>
      </c>
      <c r="E11" s="56">
        <v>100</v>
      </c>
    </row>
    <row r="12" spans="1:9" x14ac:dyDescent="0.25">
      <c r="A12" s="46" t="s">
        <v>26</v>
      </c>
      <c r="B12" s="1"/>
      <c r="C12" s="1"/>
      <c r="D12" s="1"/>
      <c r="E12" s="1"/>
    </row>
    <row r="14" spans="1:9" x14ac:dyDescent="0.25">
      <c r="A14" s="46" t="s">
        <v>11</v>
      </c>
      <c r="B14" s="1"/>
      <c r="C14" s="1"/>
      <c r="D14" s="1"/>
      <c r="E14" s="1"/>
    </row>
    <row r="15" spans="1:9" x14ac:dyDescent="0.25">
      <c r="A15" s="46" t="s">
        <v>23</v>
      </c>
      <c r="B15" s="1"/>
      <c r="C15" s="1"/>
      <c r="D15" s="1"/>
      <c r="E15" s="1"/>
    </row>
    <row r="16" spans="1:9" x14ac:dyDescent="0.25">
      <c r="A16" s="46" t="s">
        <v>16</v>
      </c>
      <c r="B16" s="1"/>
      <c r="C16" s="1"/>
      <c r="D16" s="1"/>
      <c r="E16" s="1"/>
    </row>
    <row r="17" spans="1:5" ht="29.25" customHeight="1" x14ac:dyDescent="0.25">
      <c r="A17" s="66" t="s">
        <v>29</v>
      </c>
      <c r="B17" s="66"/>
      <c r="C17" s="66"/>
      <c r="D17" s="66"/>
      <c r="E17" s="66"/>
    </row>
    <row r="18" spans="1:5" x14ac:dyDescent="0.25">
      <c r="A18" s="46"/>
      <c r="B18" s="1"/>
      <c r="C18" s="1"/>
      <c r="D18" s="1"/>
      <c r="E18" s="1"/>
    </row>
    <row r="20" spans="1:5" x14ac:dyDescent="0.25">
      <c r="A20" s="46" t="s">
        <v>17</v>
      </c>
      <c r="B20" s="1"/>
      <c r="C20" s="1"/>
      <c r="D20" s="1"/>
      <c r="E20" s="1"/>
    </row>
  </sheetData>
  <mergeCells count="3">
    <mergeCell ref="A17:E17"/>
    <mergeCell ref="C4:E4"/>
    <mergeCell ref="C8:E8"/>
  </mergeCells>
  <pageMargins left="0.70866141732283472" right="0.70866141732283472" top="0.35433070866141736" bottom="0.35433070866141736" header="0.11811023622047245" footer="0.11811023622047245"/>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C26B-5DF8-4AD4-8834-513E64F7BD4D}">
  <sheetPr>
    <pageSetUpPr fitToPage="1"/>
  </sheetPr>
  <dimension ref="A1:J22"/>
  <sheetViews>
    <sheetView showGridLines="0" zoomScaleNormal="100" workbookViewId="0">
      <selection activeCell="A4" sqref="A4"/>
    </sheetView>
  </sheetViews>
  <sheetFormatPr defaultRowHeight="12.75" x14ac:dyDescent="0.2"/>
  <cols>
    <col min="1" max="1" width="25" style="1" customWidth="1"/>
    <col min="2" max="2" width="2.140625" style="1" customWidth="1"/>
    <col min="3" max="8" width="10.85546875" style="1" customWidth="1"/>
    <col min="9" max="9" width="10.85546875" style="13" customWidth="1"/>
    <col min="10" max="16384" width="9.140625" style="1"/>
  </cols>
  <sheetData>
    <row r="1" spans="1:10" s="7" customFormat="1" ht="18.75" x14ac:dyDescent="0.25">
      <c r="A1" s="6" t="s">
        <v>3</v>
      </c>
      <c r="B1" s="6"/>
      <c r="C1" s="20"/>
      <c r="D1" s="20"/>
      <c r="E1" s="20"/>
      <c r="F1" s="20"/>
      <c r="G1" s="20"/>
      <c r="H1" s="20"/>
      <c r="I1" s="38"/>
      <c r="J1" s="6"/>
    </row>
    <row r="2" spans="1:10" ht="16.5" customHeight="1" thickBot="1" x14ac:dyDescent="0.3">
      <c r="A2" s="8" t="s">
        <v>73</v>
      </c>
      <c r="B2" s="8"/>
      <c r="C2" s="8"/>
      <c r="D2" s="8"/>
      <c r="E2" s="8"/>
      <c r="F2" s="8"/>
      <c r="G2" s="8"/>
      <c r="H2" s="8"/>
      <c r="I2" s="8"/>
    </row>
    <row r="3" spans="1:10" customFormat="1" ht="20.25" customHeight="1" x14ac:dyDescent="0.25">
      <c r="C3" s="70" t="s">
        <v>57</v>
      </c>
      <c r="D3" s="70"/>
      <c r="E3" s="70"/>
      <c r="F3" s="70"/>
      <c r="G3" s="70"/>
      <c r="H3" s="70"/>
      <c r="I3" s="70"/>
    </row>
    <row r="4" spans="1:10" customFormat="1" ht="33.75" customHeight="1" x14ac:dyDescent="0.25">
      <c r="A4" s="34"/>
      <c r="C4" s="35" t="s">
        <v>42</v>
      </c>
      <c r="D4" s="35" t="s">
        <v>45</v>
      </c>
      <c r="E4" s="35" t="s">
        <v>41</v>
      </c>
      <c r="F4" s="35" t="s">
        <v>43</v>
      </c>
      <c r="G4" s="35" t="s">
        <v>44</v>
      </c>
      <c r="H4" s="35" t="s">
        <v>1</v>
      </c>
      <c r="I4" s="36" t="s">
        <v>46</v>
      </c>
    </row>
    <row r="5" spans="1:10" customFormat="1" ht="15" x14ac:dyDescent="0.25">
      <c r="A5" s="9" t="s">
        <v>0</v>
      </c>
      <c r="B5" s="9"/>
      <c r="C5" s="69" t="s">
        <v>48</v>
      </c>
      <c r="D5" s="69"/>
      <c r="E5" s="69"/>
      <c r="F5" s="69"/>
      <c r="G5" s="69"/>
      <c r="H5" s="69"/>
      <c r="I5" s="69"/>
    </row>
    <row r="6" spans="1:10" customFormat="1" ht="15" x14ac:dyDescent="0.25">
      <c r="A6" s="10" t="s">
        <v>39</v>
      </c>
      <c r="B6" s="10"/>
      <c r="C6" s="25">
        <v>47.1</v>
      </c>
      <c r="D6">
        <v>112.6</v>
      </c>
      <c r="E6">
        <v>103</v>
      </c>
      <c r="F6" s="25">
        <v>37.9</v>
      </c>
      <c r="G6">
        <v>17.899999999999999</v>
      </c>
      <c r="H6">
        <v>111.9</v>
      </c>
      <c r="I6" s="12">
        <v>321.7</v>
      </c>
    </row>
    <row r="7" spans="1:10" customFormat="1" ht="15" x14ac:dyDescent="0.25">
      <c r="A7" s="10" t="s">
        <v>40</v>
      </c>
      <c r="B7" s="10"/>
      <c r="C7" s="25">
        <v>20</v>
      </c>
      <c r="D7">
        <v>51.7</v>
      </c>
      <c r="E7">
        <v>50.5</v>
      </c>
      <c r="F7" s="25">
        <v>20.399999999999999</v>
      </c>
      <c r="G7">
        <v>10.3</v>
      </c>
      <c r="H7">
        <v>51.8</v>
      </c>
      <c r="I7" s="12">
        <v>149.1</v>
      </c>
    </row>
    <row r="8" spans="1:10" s="37" customFormat="1" ht="17.25" x14ac:dyDescent="0.25">
      <c r="A8" s="32" t="s">
        <v>47</v>
      </c>
      <c r="B8" s="32"/>
      <c r="C8" s="39">
        <v>67</v>
      </c>
      <c r="D8" s="19">
        <v>164.4</v>
      </c>
      <c r="E8" s="19">
        <v>153.69999999999999</v>
      </c>
      <c r="F8" s="39">
        <v>58</v>
      </c>
      <c r="G8" s="19">
        <v>28.3</v>
      </c>
      <c r="H8" s="19">
        <v>163.6</v>
      </c>
      <c r="I8" s="19">
        <v>470.5</v>
      </c>
    </row>
    <row r="9" spans="1:10" customFormat="1" ht="15" x14ac:dyDescent="0.25">
      <c r="C9" s="67" t="s">
        <v>49</v>
      </c>
      <c r="D9" s="67"/>
      <c r="E9" s="67"/>
      <c r="F9" s="67"/>
      <c r="G9" s="67"/>
      <c r="H9" s="67"/>
      <c r="I9" s="67"/>
    </row>
    <row r="10" spans="1:10" customFormat="1" ht="15" x14ac:dyDescent="0.25">
      <c r="A10" s="10" t="s">
        <v>39</v>
      </c>
      <c r="B10" s="10"/>
      <c r="C10" s="22">
        <v>70.298507462686572</v>
      </c>
      <c r="D10" s="22">
        <v>68.491484184914839</v>
      </c>
      <c r="E10" s="22">
        <v>67.013662979830841</v>
      </c>
      <c r="F10" s="22">
        <v>65.344827586206904</v>
      </c>
      <c r="G10" s="22">
        <v>63.250883392226143</v>
      </c>
      <c r="H10" s="22">
        <v>68.398533007334976</v>
      </c>
      <c r="I10" s="39">
        <v>68.374070138150898</v>
      </c>
    </row>
    <row r="11" spans="1:10" customFormat="1" ht="15" x14ac:dyDescent="0.25">
      <c r="A11" s="10" t="s">
        <v>40</v>
      </c>
      <c r="B11" s="10"/>
      <c r="C11" s="22">
        <v>29.850746268656714</v>
      </c>
      <c r="D11" s="22">
        <v>31.447688564476888</v>
      </c>
      <c r="E11" s="22">
        <v>32.8562134027326</v>
      </c>
      <c r="F11" s="22">
        <v>35.172413793103445</v>
      </c>
      <c r="G11" s="22">
        <v>36.39575971731449</v>
      </c>
      <c r="H11" s="22">
        <v>31.662591687041562</v>
      </c>
      <c r="I11" s="39">
        <v>31.689691817215724</v>
      </c>
    </row>
    <row r="12" spans="1:10" s="37" customFormat="1" ht="18" thickBot="1" x14ac:dyDescent="0.3">
      <c r="A12" s="33" t="s">
        <v>47</v>
      </c>
      <c r="B12" s="33"/>
      <c r="C12" s="61">
        <v>100</v>
      </c>
      <c r="D12" s="61">
        <v>100</v>
      </c>
      <c r="E12" s="61">
        <v>100</v>
      </c>
      <c r="F12" s="61">
        <v>100</v>
      </c>
      <c r="G12" s="61">
        <v>100</v>
      </c>
      <c r="H12" s="61">
        <v>100</v>
      </c>
      <c r="I12" s="61">
        <v>100</v>
      </c>
    </row>
    <row r="13" spans="1:10" x14ac:dyDescent="0.2">
      <c r="A13" s="1" t="s">
        <v>30</v>
      </c>
      <c r="E13" s="11"/>
    </row>
    <row r="14" spans="1:10" x14ac:dyDescent="0.2">
      <c r="A14" s="1" t="s">
        <v>31</v>
      </c>
    </row>
    <row r="16" spans="1:10" x14ac:dyDescent="0.2">
      <c r="A16" s="1" t="s">
        <v>11</v>
      </c>
    </row>
    <row r="17" spans="1:9" x14ac:dyDescent="0.2">
      <c r="A17" s="1" t="s">
        <v>23</v>
      </c>
    </row>
    <row r="18" spans="1:9" x14ac:dyDescent="0.2">
      <c r="A18" s="1" t="s">
        <v>16</v>
      </c>
    </row>
    <row r="19" spans="1:9" ht="29.25" customHeight="1" x14ac:dyDescent="0.2">
      <c r="A19" s="66" t="s">
        <v>29</v>
      </c>
      <c r="B19" s="66"/>
      <c r="C19" s="66"/>
      <c r="D19" s="66"/>
      <c r="E19" s="66"/>
      <c r="F19" s="66"/>
      <c r="G19" s="66"/>
      <c r="H19" s="66"/>
      <c r="I19" s="66"/>
    </row>
    <row r="20" spans="1:9" x14ac:dyDescent="0.2">
      <c r="A20" s="1" t="s">
        <v>37</v>
      </c>
    </row>
    <row r="22" spans="1:9" x14ac:dyDescent="0.2">
      <c r="A22" s="1" t="s">
        <v>17</v>
      </c>
    </row>
  </sheetData>
  <mergeCells count="4">
    <mergeCell ref="A19:I19"/>
    <mergeCell ref="C5:I5"/>
    <mergeCell ref="C9:I9"/>
    <mergeCell ref="C3:I3"/>
  </mergeCells>
  <pageMargins left="0.70866141732283472" right="0.70866141732283472" top="0.35433070866141736" bottom="0.35433070866141736" header="0.11811023622047245" footer="0.11811023622047245"/>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F845-9D8D-4B91-B751-CD3B8652A6F8}">
  <sheetPr>
    <pageSetUpPr fitToPage="1"/>
  </sheetPr>
  <dimension ref="A1:I32"/>
  <sheetViews>
    <sheetView showGridLines="0" workbookViewId="0">
      <selection activeCell="A4" sqref="A4"/>
    </sheetView>
  </sheetViews>
  <sheetFormatPr defaultRowHeight="15" x14ac:dyDescent="0.25"/>
  <cols>
    <col min="1" max="1" width="37.28515625" customWidth="1"/>
    <col min="2" max="2" width="1.7109375" customWidth="1"/>
    <col min="3" max="5" width="14.42578125" customWidth="1"/>
    <col min="6" max="6" width="14.42578125" style="12" customWidth="1"/>
    <col min="7" max="11" width="9.28515625" customWidth="1"/>
  </cols>
  <sheetData>
    <row r="1" spans="1:9" ht="18.75" x14ac:dyDescent="0.25">
      <c r="A1" s="71" t="s">
        <v>3</v>
      </c>
      <c r="B1" s="71"/>
      <c r="C1" s="71"/>
      <c r="D1" s="71"/>
      <c r="E1" s="71"/>
      <c r="F1" s="71"/>
      <c r="G1" s="71"/>
      <c r="H1" s="71"/>
      <c r="I1" s="71"/>
    </row>
    <row r="2" spans="1:9" ht="34.5" customHeight="1" thickBot="1" x14ac:dyDescent="0.3">
      <c r="A2" s="65" t="s">
        <v>74</v>
      </c>
      <c r="B2" s="65"/>
      <c r="C2" s="65"/>
      <c r="D2" s="65"/>
      <c r="E2" s="65"/>
      <c r="F2" s="65"/>
      <c r="G2" s="40"/>
      <c r="H2" s="40"/>
      <c r="I2" s="1"/>
    </row>
    <row r="3" spans="1:9" ht="19.5" customHeight="1" x14ac:dyDescent="0.25">
      <c r="A3" s="41"/>
      <c r="B3" s="41"/>
      <c r="C3" s="72" t="s">
        <v>50</v>
      </c>
      <c r="D3" s="72"/>
      <c r="E3" s="72"/>
      <c r="F3" s="72"/>
    </row>
    <row r="4" spans="1:9" ht="45" x14ac:dyDescent="0.25">
      <c r="A4" s="44"/>
      <c r="B4" s="41"/>
      <c r="C4" s="59" t="s">
        <v>51</v>
      </c>
      <c r="D4" s="59" t="s">
        <v>2</v>
      </c>
      <c r="E4" s="59" t="s">
        <v>52</v>
      </c>
      <c r="F4" s="60" t="s">
        <v>53</v>
      </c>
    </row>
    <row r="5" spans="1:9" x14ac:dyDescent="0.25">
      <c r="A5" s="21" t="s">
        <v>0</v>
      </c>
      <c r="B5" s="21"/>
      <c r="C5" s="69" t="s">
        <v>48</v>
      </c>
      <c r="D5" s="69"/>
      <c r="E5" s="69"/>
      <c r="F5" s="69"/>
    </row>
    <row r="6" spans="1:9" x14ac:dyDescent="0.25">
      <c r="A6" s="42" t="s">
        <v>39</v>
      </c>
      <c r="B6" s="42"/>
      <c r="C6" s="25">
        <v>180.4</v>
      </c>
      <c r="D6" s="25">
        <v>66.3</v>
      </c>
      <c r="E6" s="25">
        <v>75.099999999999994</v>
      </c>
      <c r="F6" s="26">
        <v>322.39999999999998</v>
      </c>
    </row>
    <row r="7" spans="1:9" x14ac:dyDescent="0.25">
      <c r="A7" s="42" t="s">
        <v>40</v>
      </c>
      <c r="B7" s="42"/>
      <c r="C7" s="25">
        <v>76</v>
      </c>
      <c r="D7" s="25">
        <v>29.6</v>
      </c>
      <c r="E7" s="25">
        <v>43.1</v>
      </c>
      <c r="F7" s="26">
        <v>149.4</v>
      </c>
    </row>
    <row r="8" spans="1:9" s="12" customFormat="1" ht="17.25" x14ac:dyDescent="0.25">
      <c r="A8" s="37" t="s">
        <v>54</v>
      </c>
      <c r="B8" s="37"/>
      <c r="C8" s="26">
        <v>256.5</v>
      </c>
      <c r="D8" s="26">
        <v>96.5</v>
      </c>
      <c r="E8" s="26">
        <v>118.4</v>
      </c>
      <c r="F8" s="26">
        <v>471.4</v>
      </c>
    </row>
    <row r="9" spans="1:9" x14ac:dyDescent="0.25">
      <c r="A9" s="41"/>
      <c r="B9" s="41"/>
      <c r="C9" s="68" t="s">
        <v>49</v>
      </c>
      <c r="D9" s="68"/>
      <c r="E9" s="68"/>
      <c r="F9" s="68"/>
    </row>
    <row r="10" spans="1:9" x14ac:dyDescent="0.25">
      <c r="A10" s="42" t="s">
        <v>39</v>
      </c>
      <c r="B10" s="42"/>
      <c r="C10" s="25">
        <v>70.331384015594551</v>
      </c>
      <c r="D10" s="25">
        <v>68.704663212435236</v>
      </c>
      <c r="E10" s="25">
        <v>63.429054054054049</v>
      </c>
      <c r="F10" s="26">
        <v>68.3920237590157</v>
      </c>
    </row>
    <row r="11" spans="1:9" x14ac:dyDescent="0.25">
      <c r="A11" s="42" t="s">
        <v>40</v>
      </c>
      <c r="B11" s="42"/>
      <c r="C11" s="25">
        <v>29.629629629629626</v>
      </c>
      <c r="D11" s="25">
        <v>30.673575129533681</v>
      </c>
      <c r="E11" s="25">
        <v>36.402027027027032</v>
      </c>
      <c r="F11" s="26">
        <v>31.692829868476878</v>
      </c>
    </row>
    <row r="12" spans="1:9" s="12" customFormat="1" ht="17.25" x14ac:dyDescent="0.25">
      <c r="A12" s="57" t="s">
        <v>54</v>
      </c>
      <c r="B12" s="37"/>
      <c r="C12" s="58">
        <v>100</v>
      </c>
      <c r="D12" s="58">
        <v>100</v>
      </c>
      <c r="E12" s="58">
        <v>100</v>
      </c>
      <c r="F12" s="58">
        <v>100</v>
      </c>
    </row>
    <row r="13" spans="1:9" ht="17.25" x14ac:dyDescent="0.25">
      <c r="A13" s="21" t="s">
        <v>67</v>
      </c>
      <c r="B13" s="21"/>
      <c r="C13" s="67" t="s">
        <v>48</v>
      </c>
      <c r="D13" s="67"/>
      <c r="E13" s="67"/>
      <c r="F13" s="67"/>
    </row>
    <row r="14" spans="1:9" x14ac:dyDescent="0.25">
      <c r="A14" s="42" t="s">
        <v>6</v>
      </c>
      <c r="B14" s="42"/>
      <c r="C14" s="25">
        <v>115.3</v>
      </c>
      <c r="D14" s="25">
        <v>52.9</v>
      </c>
      <c r="E14" s="25">
        <v>60.2</v>
      </c>
      <c r="F14" s="26">
        <v>229.4</v>
      </c>
    </row>
    <row r="15" spans="1:9" x14ac:dyDescent="0.25">
      <c r="A15" s="42" t="s">
        <v>7</v>
      </c>
      <c r="B15" s="42"/>
      <c r="C15" s="25">
        <v>55.699999999999996</v>
      </c>
      <c r="D15" s="25">
        <v>27.8</v>
      </c>
      <c r="E15" s="25">
        <v>34</v>
      </c>
      <c r="F15" s="26">
        <v>117.5</v>
      </c>
    </row>
    <row r="16" spans="1:9" x14ac:dyDescent="0.25">
      <c r="A16" s="42" t="s">
        <v>8</v>
      </c>
      <c r="B16" s="42"/>
      <c r="C16" s="25">
        <v>14.2</v>
      </c>
      <c r="D16" s="25">
        <v>6.7</v>
      </c>
      <c r="E16" s="25">
        <v>14.399999999999999</v>
      </c>
      <c r="F16" s="26">
        <v>35.1</v>
      </c>
    </row>
    <row r="17" spans="1:6" s="12" customFormat="1" ht="17.25" x14ac:dyDescent="0.25">
      <c r="A17" s="37" t="s">
        <v>54</v>
      </c>
      <c r="B17" s="37"/>
      <c r="C17" s="26">
        <v>186.2</v>
      </c>
      <c r="D17" s="26">
        <v>87</v>
      </c>
      <c r="E17" s="26">
        <v>108.5</v>
      </c>
      <c r="F17" s="26">
        <v>381.6</v>
      </c>
    </row>
    <row r="18" spans="1:6" x14ac:dyDescent="0.25">
      <c r="A18" s="42"/>
      <c r="B18" s="42"/>
      <c r="C18" s="68" t="s">
        <v>49</v>
      </c>
      <c r="D18" s="68"/>
      <c r="E18" s="68"/>
      <c r="F18" s="68"/>
    </row>
    <row r="19" spans="1:6" x14ac:dyDescent="0.25">
      <c r="A19" s="42" t="s">
        <v>6</v>
      </c>
      <c r="B19" s="42"/>
      <c r="C19" s="25">
        <v>61.922663802363054</v>
      </c>
      <c r="D19" s="25">
        <v>60.804597701149419</v>
      </c>
      <c r="E19" s="25">
        <v>55.483870967741936</v>
      </c>
      <c r="F19" s="26">
        <v>60.115303983228507</v>
      </c>
    </row>
    <row r="20" spans="1:6" x14ac:dyDescent="0.25">
      <c r="A20" s="42" t="s">
        <v>7</v>
      </c>
      <c r="B20" s="42"/>
      <c r="C20" s="25">
        <v>29.914070891514498</v>
      </c>
      <c r="D20" s="25">
        <v>31.954022988505749</v>
      </c>
      <c r="E20" s="25">
        <v>31.336405529953915</v>
      </c>
      <c r="F20" s="26">
        <v>30.791404612159329</v>
      </c>
    </row>
    <row r="21" spans="1:6" x14ac:dyDescent="0.25">
      <c r="A21" s="42" t="s">
        <v>8</v>
      </c>
      <c r="B21" s="42"/>
      <c r="C21" s="25">
        <v>7.6262083780880774</v>
      </c>
      <c r="D21" s="25">
        <v>7.7011494252873565</v>
      </c>
      <c r="E21" s="25">
        <v>13.271889400921658</v>
      </c>
      <c r="F21" s="26">
        <v>9.1981132075471699</v>
      </c>
    </row>
    <row r="22" spans="1:6" s="12" customFormat="1" ht="18" thickBot="1" x14ac:dyDescent="0.3">
      <c r="A22" s="54" t="s">
        <v>54</v>
      </c>
      <c r="B22" s="54"/>
      <c r="C22" s="56">
        <v>100</v>
      </c>
      <c r="D22" s="56">
        <v>100</v>
      </c>
      <c r="E22" s="56">
        <v>100</v>
      </c>
      <c r="F22" s="56">
        <v>100</v>
      </c>
    </row>
    <row r="23" spans="1:6" x14ac:dyDescent="0.25">
      <c r="A23" s="1" t="s">
        <v>25</v>
      </c>
      <c r="B23" s="1"/>
      <c r="C23" s="1"/>
    </row>
    <row r="24" spans="1:6" x14ac:dyDescent="0.25">
      <c r="A24" s="1" t="s">
        <v>68</v>
      </c>
      <c r="B24" s="1"/>
      <c r="C24" s="1"/>
    </row>
    <row r="26" spans="1:6" x14ac:dyDescent="0.25">
      <c r="A26" s="1" t="s">
        <v>11</v>
      </c>
      <c r="B26" s="1"/>
      <c r="C26" s="1"/>
    </row>
    <row r="27" spans="1:6" x14ac:dyDescent="0.25">
      <c r="A27" s="1" t="s">
        <v>23</v>
      </c>
      <c r="B27" s="1"/>
      <c r="C27" s="1"/>
    </row>
    <row r="28" spans="1:6" x14ac:dyDescent="0.25">
      <c r="A28" s="1" t="s">
        <v>16</v>
      </c>
      <c r="B28" s="1"/>
      <c r="C28" s="1"/>
    </row>
    <row r="29" spans="1:6" ht="30.75" customHeight="1" x14ac:dyDescent="0.25">
      <c r="A29" s="66" t="s">
        <v>29</v>
      </c>
      <c r="B29" s="66"/>
      <c r="C29" s="66"/>
      <c r="D29" s="66"/>
      <c r="E29" s="66"/>
      <c r="F29" s="66"/>
    </row>
    <row r="30" spans="1:6" ht="27.75" customHeight="1" x14ac:dyDescent="0.25">
      <c r="A30" s="66" t="s">
        <v>69</v>
      </c>
      <c r="B30" s="66"/>
      <c r="C30" s="66"/>
      <c r="D30" s="66"/>
      <c r="E30" s="66"/>
      <c r="F30" s="66"/>
    </row>
    <row r="32" spans="1:6" x14ac:dyDescent="0.25">
      <c r="A32" s="1" t="s">
        <v>17</v>
      </c>
      <c r="B32" s="1"/>
    </row>
  </sheetData>
  <mergeCells count="9">
    <mergeCell ref="A30:F30"/>
    <mergeCell ref="C5:F5"/>
    <mergeCell ref="C18:F18"/>
    <mergeCell ref="C9:F9"/>
    <mergeCell ref="A1:I1"/>
    <mergeCell ref="C3:F3"/>
    <mergeCell ref="A2:F2"/>
    <mergeCell ref="C13:F13"/>
    <mergeCell ref="A29:F29"/>
  </mergeCells>
  <pageMargins left="0.70866141732283472" right="0.70866141732283472" top="0.35433070866141736" bottom="0.35433070866141736" header="0.11811023622047245" footer="0.11811023622047245"/>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B61B-A84B-46DC-A8C4-6FBEC5DF75CE}">
  <sheetPr>
    <pageSetUpPr fitToPage="1"/>
  </sheetPr>
  <dimension ref="A1:Y24"/>
  <sheetViews>
    <sheetView showGridLines="0" workbookViewId="0">
      <selection activeCell="A5" sqref="A5"/>
    </sheetView>
  </sheetViews>
  <sheetFormatPr defaultRowHeight="15" x14ac:dyDescent="0.25"/>
  <cols>
    <col min="1" max="1" width="23.7109375" style="46" customWidth="1"/>
    <col min="2" max="2" width="1.5703125" style="1" customWidth="1"/>
    <col min="3" max="5" width="7.28515625" style="1" customWidth="1"/>
    <col min="6" max="6" width="1.85546875" style="1" customWidth="1"/>
    <col min="7" max="9" width="7.28515625" style="1" customWidth="1"/>
    <col min="10" max="10" width="1.7109375" style="1" customWidth="1"/>
    <col min="11" max="13" width="7.28515625" customWidth="1"/>
    <col min="14" max="14" width="1.28515625" customWidth="1"/>
    <col min="15" max="16" width="7.28515625" style="1" customWidth="1"/>
    <col min="17" max="17" width="7" style="1" customWidth="1"/>
    <col min="18" max="18" width="1.85546875" style="1" customWidth="1"/>
    <col min="19" max="21" width="7.28515625" style="1" customWidth="1"/>
    <col min="22" max="22" width="1.42578125" style="1" customWidth="1"/>
    <col min="23" max="25" width="7.28515625" style="1" customWidth="1"/>
    <col min="26" max="16384" width="9.140625" style="1"/>
  </cols>
  <sheetData>
    <row r="1" spans="1:25" s="4" customFormat="1" ht="18.75" x14ac:dyDescent="0.25">
      <c r="A1" s="20" t="s">
        <v>3</v>
      </c>
      <c r="B1" s="6"/>
      <c r="C1" s="6"/>
      <c r="D1" s="6"/>
      <c r="E1" s="6"/>
      <c r="F1" s="6"/>
      <c r="G1" s="6"/>
      <c r="H1" s="3"/>
      <c r="I1" s="3"/>
      <c r="J1" s="3"/>
      <c r="K1" s="6"/>
      <c r="L1" s="20"/>
      <c r="M1" s="20"/>
      <c r="N1" s="20"/>
      <c r="O1" s="20"/>
      <c r="P1" s="20"/>
      <c r="Q1" s="20"/>
      <c r="R1" s="20"/>
      <c r="S1" s="20"/>
      <c r="T1" s="20"/>
      <c r="U1" s="20"/>
      <c r="V1" s="20"/>
      <c r="W1" s="20"/>
      <c r="X1" s="20"/>
      <c r="Y1" s="20"/>
    </row>
    <row r="2" spans="1:25" ht="16.5" thickBot="1" x14ac:dyDescent="0.3">
      <c r="A2" s="47" t="s">
        <v>75</v>
      </c>
      <c r="B2" s="31"/>
      <c r="C2" s="31"/>
      <c r="D2" s="31"/>
      <c r="E2" s="31"/>
      <c r="F2" s="31"/>
      <c r="G2" s="31"/>
      <c r="H2" s="31"/>
      <c r="I2" s="31"/>
      <c r="J2" s="31"/>
      <c r="K2" s="49"/>
      <c r="L2" s="49"/>
      <c r="M2" s="49"/>
      <c r="N2" s="49"/>
      <c r="O2" s="2"/>
      <c r="P2" s="2"/>
      <c r="Q2" s="2"/>
      <c r="R2" s="2"/>
      <c r="S2" s="2"/>
      <c r="T2" s="2"/>
      <c r="U2" s="2"/>
      <c r="V2" s="2"/>
      <c r="W2" s="2"/>
      <c r="X2" s="2"/>
      <c r="Y2" s="2"/>
    </row>
    <row r="3" spans="1:25" customFormat="1" ht="23.25" customHeight="1" x14ac:dyDescent="0.25">
      <c r="A3" s="41"/>
      <c r="C3" s="72" t="s">
        <v>60</v>
      </c>
      <c r="D3" s="72"/>
      <c r="E3" s="72"/>
      <c r="F3" s="72"/>
      <c r="G3" s="72"/>
      <c r="H3" s="72"/>
      <c r="I3" s="72"/>
      <c r="J3" s="48"/>
      <c r="K3" s="73" t="s">
        <v>61</v>
      </c>
      <c r="L3" s="73"/>
      <c r="M3" s="73"/>
      <c r="N3" s="73"/>
      <c r="O3" s="73"/>
      <c r="P3" s="73"/>
      <c r="Q3" s="73"/>
      <c r="S3" s="73" t="s">
        <v>71</v>
      </c>
      <c r="T3" s="73"/>
      <c r="U3" s="73"/>
      <c r="V3" s="73"/>
      <c r="W3" s="73"/>
      <c r="X3" s="73"/>
      <c r="Y3" s="73"/>
    </row>
    <row r="4" spans="1:25" customFormat="1" ht="42.75" customHeight="1" x14ac:dyDescent="0.25">
      <c r="A4" s="41"/>
      <c r="C4" s="74" t="s">
        <v>21</v>
      </c>
      <c r="D4" s="74"/>
      <c r="E4" s="74"/>
      <c r="F4" s="30"/>
      <c r="G4" s="75" t="s">
        <v>58</v>
      </c>
      <c r="H4" s="74"/>
      <c r="I4" s="74"/>
      <c r="J4" s="30"/>
      <c r="K4" s="74" t="s">
        <v>21</v>
      </c>
      <c r="L4" s="74"/>
      <c r="M4" s="74"/>
      <c r="N4" s="30"/>
      <c r="O4" s="75" t="s">
        <v>58</v>
      </c>
      <c r="P4" s="74"/>
      <c r="Q4" s="74"/>
      <c r="S4" s="74" t="s">
        <v>21</v>
      </c>
      <c r="T4" s="74"/>
      <c r="U4" s="74"/>
      <c r="V4" s="30"/>
      <c r="W4" s="75" t="s">
        <v>58</v>
      </c>
      <c r="X4" s="74"/>
      <c r="Y4" s="74"/>
    </row>
    <row r="5" spans="1:25" customFormat="1" ht="17.25" x14ac:dyDescent="0.25">
      <c r="A5" s="50"/>
      <c r="B5" s="9"/>
      <c r="C5" s="52" t="s">
        <v>32</v>
      </c>
      <c r="D5" s="52" t="s">
        <v>33</v>
      </c>
      <c r="E5" s="53" t="s">
        <v>65</v>
      </c>
      <c r="F5" s="51"/>
      <c r="G5" s="52" t="s">
        <v>32</v>
      </c>
      <c r="H5" s="52" t="s">
        <v>33</v>
      </c>
      <c r="I5" s="53" t="s">
        <v>65</v>
      </c>
      <c r="J5" s="5"/>
      <c r="K5" s="52" t="s">
        <v>32</v>
      </c>
      <c r="L5" s="52" t="s">
        <v>33</v>
      </c>
      <c r="M5" s="53" t="s">
        <v>65</v>
      </c>
      <c r="N5" s="51"/>
      <c r="O5" s="52" t="s">
        <v>32</v>
      </c>
      <c r="P5" s="52" t="s">
        <v>33</v>
      </c>
      <c r="Q5" s="53" t="s">
        <v>65</v>
      </c>
      <c r="S5" s="52" t="s">
        <v>32</v>
      </c>
      <c r="T5" s="52" t="s">
        <v>33</v>
      </c>
      <c r="U5" s="53" t="s">
        <v>65</v>
      </c>
      <c r="V5" s="51"/>
      <c r="W5" s="52" t="s">
        <v>32</v>
      </c>
      <c r="X5" s="52" t="s">
        <v>33</v>
      </c>
      <c r="Y5" s="53" t="s">
        <v>65</v>
      </c>
    </row>
    <row r="6" spans="1:25" customFormat="1" x14ac:dyDescent="0.25">
      <c r="A6" s="21" t="s">
        <v>0</v>
      </c>
      <c r="B6" s="25"/>
      <c r="C6" s="67" t="s">
        <v>48</v>
      </c>
      <c r="D6" s="67"/>
      <c r="E6" s="67"/>
      <c r="F6" s="67"/>
      <c r="G6" s="67"/>
      <c r="H6" s="67"/>
      <c r="I6" s="67"/>
      <c r="J6" s="27"/>
      <c r="K6" s="67" t="s">
        <v>48</v>
      </c>
      <c r="L6" s="67"/>
      <c r="M6" s="67"/>
      <c r="N6" s="67"/>
      <c r="O6" s="67"/>
      <c r="P6" s="67"/>
      <c r="Q6" s="67"/>
      <c r="S6" s="67" t="s">
        <v>48</v>
      </c>
      <c r="T6" s="67"/>
      <c r="U6" s="67"/>
      <c r="V6" s="67"/>
      <c r="W6" s="67"/>
      <c r="X6" s="67"/>
      <c r="Y6" s="67"/>
    </row>
    <row r="7" spans="1:25" customFormat="1" x14ac:dyDescent="0.25">
      <c r="A7" s="42" t="s">
        <v>39</v>
      </c>
      <c r="B7" s="25"/>
      <c r="C7" s="25">
        <v>184.7</v>
      </c>
      <c r="D7" s="25">
        <v>74.2</v>
      </c>
      <c r="E7" s="26">
        <v>258.8</v>
      </c>
      <c r="F7" s="25"/>
      <c r="G7" s="25">
        <v>62.8</v>
      </c>
      <c r="H7" s="25">
        <v>121.2</v>
      </c>
      <c r="I7" s="26">
        <v>184.6</v>
      </c>
      <c r="J7" s="27"/>
      <c r="K7" s="25">
        <v>56.8</v>
      </c>
      <c r="L7" s="25">
        <v>6.4</v>
      </c>
      <c r="M7" s="26">
        <v>63</v>
      </c>
      <c r="N7" s="22"/>
      <c r="O7" s="25">
        <v>29.9</v>
      </c>
      <c r="P7" s="25">
        <v>26.9</v>
      </c>
      <c r="Q7" s="26">
        <v>56.8</v>
      </c>
      <c r="S7" s="25">
        <v>241.5</v>
      </c>
      <c r="T7" s="25">
        <v>80.600000000000009</v>
      </c>
      <c r="U7" s="25">
        <v>321.8</v>
      </c>
      <c r="W7" s="25">
        <v>92.699999999999989</v>
      </c>
      <c r="X7" s="25">
        <v>148.1</v>
      </c>
      <c r="Y7" s="25">
        <v>241.39999999999998</v>
      </c>
    </row>
    <row r="8" spans="1:25" customFormat="1" x14ac:dyDescent="0.25">
      <c r="A8" s="42" t="s">
        <v>40</v>
      </c>
      <c r="B8" s="25"/>
      <c r="C8" s="25">
        <v>85.3</v>
      </c>
      <c r="D8" s="25">
        <v>37.1</v>
      </c>
      <c r="E8" s="26">
        <v>122.5</v>
      </c>
      <c r="F8" s="25"/>
      <c r="G8" s="25">
        <v>22.1</v>
      </c>
      <c r="H8" s="25">
        <v>63.3</v>
      </c>
      <c r="I8" s="26">
        <v>85.3</v>
      </c>
      <c r="J8" s="27"/>
      <c r="K8" s="25">
        <v>23.7</v>
      </c>
      <c r="L8" s="25">
        <v>2.5</v>
      </c>
      <c r="M8" s="26">
        <v>26.2</v>
      </c>
      <c r="N8" s="22"/>
      <c r="O8" s="25">
        <v>12.2</v>
      </c>
      <c r="P8" s="25">
        <v>11.5</v>
      </c>
      <c r="Q8" s="26">
        <v>23.7</v>
      </c>
      <c r="S8" s="25">
        <v>109</v>
      </c>
      <c r="T8" s="25">
        <v>39.6</v>
      </c>
      <c r="U8" s="25">
        <v>148.69999999999999</v>
      </c>
      <c r="W8" s="25">
        <v>34.299999999999997</v>
      </c>
      <c r="X8" s="25">
        <v>74.8</v>
      </c>
      <c r="Y8" s="25">
        <v>109</v>
      </c>
    </row>
    <row r="9" spans="1:25" s="12" customFormat="1" ht="17.25" x14ac:dyDescent="0.25">
      <c r="A9" s="37" t="s">
        <v>65</v>
      </c>
      <c r="B9" s="26"/>
      <c r="C9" s="26">
        <v>270.10000000000002</v>
      </c>
      <c r="D9" s="26">
        <v>112</v>
      </c>
      <c r="E9" s="26">
        <v>381.6</v>
      </c>
      <c r="F9" s="26"/>
      <c r="G9" s="26">
        <v>85.1</v>
      </c>
      <c r="H9" s="26">
        <v>185</v>
      </c>
      <c r="I9" s="26">
        <v>269.7</v>
      </c>
      <c r="J9" s="64"/>
      <c r="K9" s="26">
        <v>80.400000000000006</v>
      </c>
      <c r="L9" s="26">
        <v>8.8000000000000007</v>
      </c>
      <c r="M9" s="26">
        <v>89.3</v>
      </c>
      <c r="N9" s="39"/>
      <c r="O9" s="26">
        <v>41.8</v>
      </c>
      <c r="P9" s="26">
        <v>38.4</v>
      </c>
      <c r="Q9" s="26">
        <v>80.400000000000006</v>
      </c>
      <c r="S9" s="25">
        <v>350.5</v>
      </c>
      <c r="T9" s="25">
        <v>120.8</v>
      </c>
      <c r="U9" s="25">
        <v>470.90000000000003</v>
      </c>
      <c r="W9" s="25">
        <v>126.89999999999999</v>
      </c>
      <c r="X9" s="25">
        <v>223.4</v>
      </c>
      <c r="Y9" s="25">
        <v>350.1</v>
      </c>
    </row>
    <row r="10" spans="1:25" customFormat="1" x14ac:dyDescent="0.25">
      <c r="A10" s="41"/>
      <c r="C10" s="68" t="s">
        <v>49</v>
      </c>
      <c r="D10" s="68"/>
      <c r="E10" s="68"/>
      <c r="F10" s="68"/>
      <c r="G10" s="68"/>
      <c r="H10" s="68"/>
      <c r="I10" s="68"/>
      <c r="K10" s="68" t="s">
        <v>49</v>
      </c>
      <c r="L10" s="68"/>
      <c r="M10" s="68"/>
      <c r="N10" s="68"/>
      <c r="O10" s="68"/>
      <c r="P10" s="68"/>
      <c r="Q10" s="68"/>
      <c r="S10" s="68" t="s">
        <v>49</v>
      </c>
      <c r="T10" s="68"/>
      <c r="U10" s="68"/>
      <c r="V10" s="68"/>
      <c r="W10" s="68"/>
      <c r="X10" s="68"/>
      <c r="Y10" s="68"/>
    </row>
    <row r="11" spans="1:25" customFormat="1" x14ac:dyDescent="0.25">
      <c r="A11" s="42" t="s">
        <v>39</v>
      </c>
      <c r="C11" s="25">
        <v>68.382080710847831</v>
      </c>
      <c r="D11" s="25">
        <v>66.25</v>
      </c>
      <c r="E11" s="26">
        <v>67.819706498951788</v>
      </c>
      <c r="F11" s="22"/>
      <c r="G11" s="25">
        <v>73.795534665099879</v>
      </c>
      <c r="H11" s="25">
        <v>65.513513513513516</v>
      </c>
      <c r="I11" s="26">
        <v>68.446421950315155</v>
      </c>
      <c r="K11" s="25">
        <v>70.646766169154219</v>
      </c>
      <c r="L11" s="25">
        <v>72.727272727272734</v>
      </c>
      <c r="M11" s="26">
        <v>70.548712206047043</v>
      </c>
      <c r="N11" s="25"/>
      <c r="O11" s="25">
        <v>71.5311004784689</v>
      </c>
      <c r="P11" s="25">
        <v>70.052083333333343</v>
      </c>
      <c r="Q11" s="26">
        <v>70.646766169154219</v>
      </c>
      <c r="S11" s="26">
        <v>68.901569186875889</v>
      </c>
      <c r="T11" s="26">
        <v>66.721854304635769</v>
      </c>
      <c r="U11" s="26">
        <v>68.337226587385857</v>
      </c>
      <c r="V11" s="26" t="e">
        <v>#DIV/0!</v>
      </c>
      <c r="W11" s="26">
        <v>73.049645390070921</v>
      </c>
      <c r="X11" s="26">
        <v>66.293643688451212</v>
      </c>
      <c r="Y11" s="26">
        <v>68.951728077692081</v>
      </c>
    </row>
    <row r="12" spans="1:25" customFormat="1" x14ac:dyDescent="0.25">
      <c r="A12" s="42" t="s">
        <v>40</v>
      </c>
      <c r="C12" s="25">
        <v>31.580895964457607</v>
      </c>
      <c r="D12" s="25">
        <v>33.125</v>
      </c>
      <c r="E12" s="26">
        <v>32.10167714884696</v>
      </c>
      <c r="F12" s="22"/>
      <c r="G12" s="25">
        <v>25.969447708578148</v>
      </c>
      <c r="H12" s="25">
        <v>34.216216216216218</v>
      </c>
      <c r="I12" s="26">
        <v>31.62773451983686</v>
      </c>
      <c r="K12" s="25">
        <v>29.477611940298505</v>
      </c>
      <c r="L12" s="25">
        <v>28.409090909090907</v>
      </c>
      <c r="M12" s="26">
        <v>29.339305711086226</v>
      </c>
      <c r="N12" s="25"/>
      <c r="O12" s="25">
        <v>29.186602870813399</v>
      </c>
      <c r="P12" s="25">
        <v>29.947916666666668</v>
      </c>
      <c r="Q12" s="26">
        <v>29.477611940298505</v>
      </c>
      <c r="S12" s="26">
        <v>31.098430813124107</v>
      </c>
      <c r="T12" s="26">
        <v>32.781456953642383</v>
      </c>
      <c r="U12" s="26">
        <v>31.577829687831805</v>
      </c>
      <c r="V12" s="26" t="e">
        <v>#DIV/0!</v>
      </c>
      <c r="W12" s="26">
        <v>27.029156816390859</v>
      </c>
      <c r="X12" s="26">
        <v>33.482542524619511</v>
      </c>
      <c r="Y12" s="26">
        <v>31.133961725221365</v>
      </c>
    </row>
    <row r="13" spans="1:25" s="12" customFormat="1" ht="18" thickBot="1" x14ac:dyDescent="0.3">
      <c r="A13" s="54" t="s">
        <v>65</v>
      </c>
      <c r="B13" s="62"/>
      <c r="C13" s="56">
        <v>100</v>
      </c>
      <c r="D13" s="56">
        <v>100</v>
      </c>
      <c r="E13" s="56">
        <v>100</v>
      </c>
      <c r="F13" s="61"/>
      <c r="G13" s="56">
        <v>100</v>
      </c>
      <c r="H13" s="56">
        <v>100</v>
      </c>
      <c r="I13" s="56">
        <v>100</v>
      </c>
      <c r="J13" s="62"/>
      <c r="K13" s="56">
        <v>100</v>
      </c>
      <c r="L13" s="56">
        <v>100</v>
      </c>
      <c r="M13" s="56">
        <v>100</v>
      </c>
      <c r="N13" s="56"/>
      <c r="O13" s="56">
        <v>100</v>
      </c>
      <c r="P13" s="56">
        <v>100</v>
      </c>
      <c r="Q13" s="56">
        <v>100</v>
      </c>
      <c r="R13" s="62"/>
      <c r="S13" s="56">
        <v>100</v>
      </c>
      <c r="T13" s="56">
        <v>100</v>
      </c>
      <c r="U13" s="56">
        <v>100</v>
      </c>
      <c r="V13" s="56" t="e">
        <v>#DIV/0!</v>
      </c>
      <c r="W13" s="56">
        <v>100</v>
      </c>
      <c r="X13" s="56">
        <v>100</v>
      </c>
      <c r="Y13" s="56">
        <v>100</v>
      </c>
    </row>
    <row r="14" spans="1:25" x14ac:dyDescent="0.25">
      <c r="A14" s="46" t="s">
        <v>18</v>
      </c>
    </row>
    <row r="15" spans="1:25" x14ac:dyDescent="0.25">
      <c r="A15" s="46" t="s">
        <v>64</v>
      </c>
    </row>
    <row r="16" spans="1:25" x14ac:dyDescent="0.25">
      <c r="A16" s="46" t="s">
        <v>66</v>
      </c>
      <c r="E16" s="63"/>
    </row>
    <row r="18" spans="1:1" x14ac:dyDescent="0.25">
      <c r="A18" s="46" t="s">
        <v>11</v>
      </c>
    </row>
    <row r="19" spans="1:1" x14ac:dyDescent="0.25">
      <c r="A19" s="46" t="s">
        <v>23</v>
      </c>
    </row>
    <row r="20" spans="1:1" x14ac:dyDescent="0.25">
      <c r="A20" s="46" t="s">
        <v>16</v>
      </c>
    </row>
    <row r="21" spans="1:1" x14ac:dyDescent="0.25">
      <c r="A21" s="1" t="s">
        <v>29</v>
      </c>
    </row>
    <row r="22" spans="1:1" x14ac:dyDescent="0.25">
      <c r="A22" s="46" t="s">
        <v>70</v>
      </c>
    </row>
    <row r="24" spans="1:1" x14ac:dyDescent="0.25">
      <c r="A24" s="46" t="s">
        <v>17</v>
      </c>
    </row>
  </sheetData>
  <mergeCells count="15">
    <mergeCell ref="C3:I3"/>
    <mergeCell ref="C4:E4"/>
    <mergeCell ref="G4:I4"/>
    <mergeCell ref="C10:I10"/>
    <mergeCell ref="C6:I6"/>
    <mergeCell ref="K6:Q6"/>
    <mergeCell ref="K10:Q10"/>
    <mergeCell ref="K3:Q3"/>
    <mergeCell ref="K4:M4"/>
    <mergeCell ref="O4:Q4"/>
    <mergeCell ref="S3:Y3"/>
    <mergeCell ref="S4:U4"/>
    <mergeCell ref="W4:Y4"/>
    <mergeCell ref="S6:Y6"/>
    <mergeCell ref="S10:Y10"/>
  </mergeCells>
  <pageMargins left="0.70866141732283472" right="0.70866141732283472" top="0.35433070866141736" bottom="0.35433070866141736" header="0.11811023622047245" footer="0.11811023622047245"/>
  <pageSetup paperSize="8"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0C737-212E-429A-B4EC-792926A50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F812D-0F14-4CD9-A934-2CCD10702D83}">
  <ds:schemaRefs>
    <ds:schemaRef ds:uri="http://schemas.microsoft.com/office/2006/metadata/properties"/>
    <ds:schemaRef ds:uri="080f3e18-a84c-4bb3-985d-08c0592b700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01D075E-22A6-4F5D-A898-BE634CE3D1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Contents</vt:lpstr>
      <vt:lpstr>Explanatory notes</vt:lpstr>
      <vt:lpstr>CCS.1</vt:lpstr>
      <vt:lpstr>CCS.2</vt:lpstr>
      <vt:lpstr>CCS.3</vt:lpstr>
      <vt:lpstr>CCS.4</vt:lpstr>
      <vt:lpstr>CCS.5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2023-10-20T01:16:05Z</cp:lastPrinted>
  <dcterms:created xsi:type="dcterms:W3CDTF">2023-08-18T02:41:35Z</dcterms:created>
  <dcterms:modified xsi:type="dcterms:W3CDTF">2023-11-27T08:52:55Z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