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66925"/>
  <xr:revisionPtr revIDLastSave="0" documentId="8_{650BFD74-41D9-4265-9C47-375145106076}" xr6:coauthVersionLast="47" xr6:coauthVersionMax="47" xr10:uidLastSave="{00000000-0000-0000-0000-000000000000}"/>
  <bookViews>
    <workbookView xWindow="-60" yWindow="705" windowWidth="21600" windowHeight="11385" xr2:uid="{EEE455E5-3670-43F9-8846-6FE107A9A33B}"/>
  </bookViews>
  <sheets>
    <sheet name="Contents" sheetId="3" r:id="rId1"/>
    <sheet name="SP.1a" sheetId="5" r:id="rId2"/>
    <sheet name="SP.1b" sheetId="9" r:id="rId3"/>
    <sheet name="SP.2" sheetId="7" r:id="rId4"/>
    <sheet name="SP.3" sheetId="6" r:id="rId5"/>
    <sheet name="SP.4" sheetId="4" r:id="rId6"/>
    <sheet name="SP.5" sheetId="8" r:id="rId7"/>
  </sheets>
  <definedNames>
    <definedName name="_xlnm._FilterDatabase" localSheetId="6" hidden="1">SP.5!$A$4:$J$55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3" l="1"/>
  <c r="A9" i="3"/>
  <c r="A14" i="3"/>
  <c r="A11" i="3"/>
  <c r="A12" i="3"/>
  <c r="A13" i="3"/>
</calcChain>
</file>

<file path=xl/sharedStrings.xml><?xml version="1.0" encoding="utf-8"?>
<sst xmlns="http://schemas.openxmlformats.org/spreadsheetml/2006/main" count="218" uniqueCount="111">
  <si>
    <t>Total</t>
  </si>
  <si>
    <t>Males</t>
  </si>
  <si>
    <t>Females</t>
  </si>
  <si>
    <t>Indigenous status</t>
  </si>
  <si>
    <t>State or territory</t>
  </si>
  <si>
    <t>Measure</t>
  </si>
  <si>
    <t>NSW</t>
  </si>
  <si>
    <t>Qld</t>
  </si>
  <si>
    <t>WA</t>
  </si>
  <si>
    <t>SA</t>
  </si>
  <si>
    <t>NT</t>
  </si>
  <si>
    <t>Rate per 100,000</t>
  </si>
  <si>
    <t>Number</t>
  </si>
  <si>
    <t>Non-Indigenous</t>
  </si>
  <si>
    <t>No.</t>
  </si>
  <si>
    <t xml:space="preserve">Non-Indigenous </t>
  </si>
  <si>
    <t>(a) All rates are presented per 100,000 population and are directly age-standardised.</t>
  </si>
  <si>
    <t>All ages</t>
  </si>
  <si>
    <t>(a) Rates by age group are age-specific death rates presented per 100,000 population.</t>
  </si>
  <si>
    <t>(b) Data are for all ages.</t>
  </si>
  <si>
    <t xml:space="preserve">(c)  Rates by sex are presented per 100,000 population and are directly age-standardised using the Australian 2001 standard population. </t>
  </si>
  <si>
    <t>(a) All rates are presented per 100,000 population and are directly age-standardised using the Australian 2001 standard population.</t>
  </si>
  <si>
    <t>Dubbo</t>
  </si>
  <si>
    <t>North-Eastern NSW</t>
  </si>
  <si>
    <t>North-Western NSW</t>
  </si>
  <si>
    <t>NSW Central and North Coast</t>
  </si>
  <si>
    <t>Riverina - Orange</t>
  </si>
  <si>
    <t>South-Eastern NSW</t>
  </si>
  <si>
    <t>Sydney - Wollongong</t>
  </si>
  <si>
    <t>Melbourne</t>
  </si>
  <si>
    <t>n.p.</t>
  </si>
  <si>
    <t>Victoria exc. Melbourne</t>
  </si>
  <si>
    <t>Brisbane</t>
  </si>
  <si>
    <t>Cairns - Atherton</t>
  </si>
  <si>
    <t>Cape York</t>
  </si>
  <si>
    <t>Mount Isa</t>
  </si>
  <si>
    <t>Rockhampton</t>
  </si>
  <si>
    <t>Toowoomba - Roma</t>
  </si>
  <si>
    <t>Torres Strait</t>
  </si>
  <si>
    <t>Townsville - Mackay</t>
  </si>
  <si>
    <t>Adelaide</t>
  </si>
  <si>
    <t>402 | 403</t>
  </si>
  <si>
    <t>Port Augusta | Port Lincoln - Ceduna (2 IREGs combined)</t>
  </si>
  <si>
    <t>501 | 508</t>
  </si>
  <si>
    <t>Broome | West Kimberley (2 IREGs combined)</t>
  </si>
  <si>
    <t>Geraldton</t>
  </si>
  <si>
    <t>Kalgoorlie</t>
  </si>
  <si>
    <t>Kununurra</t>
  </si>
  <si>
    <t>Perth</t>
  </si>
  <si>
    <t>South Hedland</t>
  </si>
  <si>
    <t>South-Western WA</t>
  </si>
  <si>
    <t>Tasmania</t>
  </si>
  <si>
    <t>Alice Springs</t>
  </si>
  <si>
    <t>702 | 707</t>
  </si>
  <si>
    <t>Apatula | Tennant Creek (2 IREGs combined)</t>
  </si>
  <si>
    <t>Darwin</t>
  </si>
  <si>
    <t>Jabiru - Tiwi</t>
  </si>
  <si>
    <t>Katherine</t>
  </si>
  <si>
    <t>Nhulunbuy</t>
  </si>
  <si>
    <t>ACT</t>
  </si>
  <si>
    <t>n.p.  Not published due to small numbers, confidentiality or other quality concerns</t>
  </si>
  <si>
    <t>(a) Australian Statistical Geography Standard (ASGS) 2016 (second edition) boundaries.</t>
  </si>
  <si>
    <t>(b) Certain IREGs in WA, NT and SA have been combined to avoid suppressing data.</t>
  </si>
  <si>
    <t>Indigenous Mental Health and Suicide Prevention Clearinghouse: Suicide prevention</t>
  </si>
  <si>
    <t>Notes</t>
  </si>
  <si>
    <t>Data tables</t>
  </si>
  <si>
    <t>Indigenous Mental Health and Suicide Prevention Clearinghouse: Suicide Prevention</t>
  </si>
  <si>
    <t>© Australian Institute of Health and Welfare</t>
  </si>
  <si>
    <r>
      <t xml:space="preserve">Rate per 100,000 </t>
    </r>
    <r>
      <rPr>
        <vertAlign val="superscript"/>
        <sz val="11"/>
        <color theme="1"/>
        <rFont val="Calibri"/>
        <family val="2"/>
        <scheme val="minor"/>
      </rPr>
      <t>(a)</t>
    </r>
  </si>
  <si>
    <r>
      <t>Sex</t>
    </r>
    <r>
      <rPr>
        <vertAlign val="superscript"/>
        <sz val="11"/>
        <rFont val="Calibri"/>
        <family val="2"/>
        <scheme val="minor"/>
      </rPr>
      <t xml:space="preserve"> (b)(c)</t>
    </r>
  </si>
  <si>
    <r>
      <t>IREG name</t>
    </r>
    <r>
      <rPr>
        <b/>
        <vertAlign val="superscript"/>
        <sz val="11"/>
        <rFont val="Calibri"/>
        <family val="2"/>
        <scheme val="minor"/>
      </rPr>
      <t>(b)</t>
    </r>
  </si>
  <si>
    <t>First Nations</t>
  </si>
  <si>
    <r>
      <t>IREG code</t>
    </r>
    <r>
      <rPr>
        <b/>
        <vertAlign val="superscript"/>
        <sz val="11"/>
        <rFont val="Calibri"/>
        <family val="2"/>
        <scheme val="minor"/>
      </rPr>
      <t>(a)(b)</t>
    </r>
  </si>
  <si>
    <r>
      <t>Rate</t>
    </r>
    <r>
      <rPr>
        <vertAlign val="superscript"/>
        <sz val="11"/>
        <color theme="1"/>
        <rFont val="Calibri"/>
        <family val="2"/>
        <scheme val="minor"/>
      </rPr>
      <t xml:space="preserve"> (a)</t>
    </r>
  </si>
  <si>
    <r>
      <t>Rate</t>
    </r>
    <r>
      <rPr>
        <vertAlign val="superscript"/>
        <sz val="11"/>
        <color theme="1"/>
        <rFont val="Arial"/>
        <family val="2"/>
      </rPr>
      <t xml:space="preserve"> (a)</t>
    </r>
  </si>
  <si>
    <r>
      <t>Table SP.5: Suicide rates among First Nations people by sex and Indigenous Region (IREG)</t>
    </r>
    <r>
      <rPr>
        <b/>
        <sz val="12"/>
        <rFont val="Calibri"/>
        <family val="2"/>
        <scheme val="minor"/>
      </rPr>
      <t>, crude rates, 2013–2022</t>
    </r>
  </si>
  <si>
    <t>1. Analysis is based on deaths registered from 2013 to 2022. Deaths registered in 2019 or earlier are based on the final version of cause of death data; deaths registered in 2020 are based on the revised version; and deaths registered in 2021 and 2022 are based on the preliminary version. Revised and preliminary versions are subject to further revision by the Australian Bureau of Statistics (ABS).</t>
  </si>
  <si>
    <t>2. Numbers and rates are reported for 5 jurisdictions – New South Wales, Queensland, Western Australia, South Australia and the Northern Territory. These jurisdictions are considered to have adequate levels of First Nations identification in mortality data. Numbers of deaths are also reported for Victoria, Tasmania, and the Australian Capital Territory, however these data should be interpreted with caution due to concerns around the quality of First Nations identification in those 3 jurisdictions.</t>
  </si>
  <si>
    <t>3. The crude rates in this table are presented on a per 100,000 population basis, using AIHW-derived estimates of the mid-year population from 2013 to 2022 (2016 Census-based). As is standard practice, all age groups are included in the denominator even though suicides are not normally recorded in very young children. Crude rates are not directly comparable with age-standardised rates presented elsewhere. Some rates can be volatile due to the small numbers of deaths over the reference period.</t>
  </si>
  <si>
    <r>
      <rPr>
        <sz val="10"/>
        <rFont val="Calibri"/>
        <family val="2"/>
        <scheme val="minor"/>
      </rPr>
      <t xml:space="preserve">4. Data are likely to underestimate the Aboriginal and Torres Strait Islander mortality rate. See the </t>
    </r>
    <r>
      <rPr>
        <u/>
        <sz val="10"/>
        <color theme="10"/>
        <rFont val="Calibri"/>
        <family val="2"/>
        <scheme val="minor"/>
      </rPr>
      <t>Deaths of Aboriginal and Torres Strait Islander people</t>
    </r>
    <r>
      <rPr>
        <sz val="10"/>
        <rFont val="Calibri"/>
        <family val="2"/>
        <scheme val="minor"/>
      </rPr>
      <t xml:space="preserve"> section of the Causes of Death methodology on the ABS website for further information.</t>
    </r>
  </si>
  <si>
    <t>5. Deaths were concorded from SA2 of usual residence to IREG based on First Nations-weighted correspondence files. Deaths that could not be concorded to IREG were not included in this table.</t>
  </si>
  <si>
    <t>Source: AIHW analysis of National Mortality Database; AIHW analysis of ABS population data.</t>
  </si>
  <si>
    <t>0–24</t>
  </si>
  <si>
    <t>Vic</t>
  </si>
  <si>
    <t>25–44</t>
  </si>
  <si>
    <t>45–64</t>
  </si>
  <si>
    <t>65+</t>
  </si>
  <si>
    <t>1. Deaths are counted according to year the death was registered by the Registries of Births, Deaths and Marriages (RBDM), not necessarily the year in which the death occurred.</t>
  </si>
  <si>
    <t>4. From 2022, an increase in Aboriginal and Torres Strait Islander deaths is influenced by the use of information from the Medical Certificate of Cause of Death (MCCD) for the first time for deriving the indigenous status of deaths registered in New South Wales. For more information, see Technical Note: The impact of using two sources for deriving the Indigenous status of deaths in NSW in 2022 in Causes of Death, Australia 2022 Methodology.</t>
  </si>
  <si>
    <t>Source:  AIHW National Mortality Database and Australian Bureau of Statistics (Causes of Death, Australia, 2023)</t>
  </si>
  <si>
    <t>3. From 2022, an increase in Aboriginal and Torres Strait Islander deaths is influenced by the use of information from the Medical Certificate of Cause of Death (MCCD) for the first time for deriving the indigenous status of deaths registered in New South Wales. For more information, see Technical Note: The impact of using two sources for deriving the Indigenous status of deaths in NSW in 2022 in Causes of Death, Australia 2022 Methodology.</t>
  </si>
  <si>
    <t>4. Crude age-specific rates calculated per 100 000 estimated resident population for each age group for the mid-point year. Age-specific rates cannot be compared across across years. Age-specific rates cannot be compared to age-standardised rates.</t>
  </si>
  <si>
    <t>Table SP.1a: Age-standardised suicide rates by Indigenous status (NSW, Qld, WA, SA and NT), 2011 to 2021</t>
  </si>
  <si>
    <t>Table SP.2: Age-standardised suicide rates by Indigenous status and sex, 2023</t>
  </si>
  <si>
    <t>Table SP.3: Age-specific suicide rates by Indigenous status, age and sex, 2019–2023</t>
  </si>
  <si>
    <t>Table SP.4: Age-standardised suicide rates among First Nations people by state or territory, 2019–2023</t>
  </si>
  <si>
    <t>Published: 20 June 2025</t>
  </si>
  <si>
    <t>Table SP.1b: Age-standardised suicide rates by Indigenous status (NSW, Vic, Qld, WA, SA and NT), 2019 to 2023</t>
  </si>
  <si>
    <t>3. New and revised rates for Aboriginal and Torres Strait Islander people have been calculated using population estimates and projections for the relevant year based on the 2021 Census (rebased to 2011). Non-Indigenous estimates for the relevant years are based on 2021 Census and have been derived by subtracting Aboriginal and Torres Strait Islander population estimates from the total Australian estimated resident population (ERP).</t>
  </si>
  <si>
    <r>
      <t xml:space="preserve">Rate per 100,000 </t>
    </r>
    <r>
      <rPr>
        <vertAlign val="superscript"/>
        <sz val="11"/>
        <rFont val="Calibri"/>
        <family val="2"/>
        <scheme val="minor"/>
      </rPr>
      <t>(a)</t>
    </r>
  </si>
  <si>
    <t>6. Rates for Aboriginal and Torres Strait Islander people have been calculated using population estimates and projections for the relevant year based on the 2021 Census. Non-Indigenous estimates for the relevant years are based on 2021 Census and have been derived by subtracting Aboriginal and Torres Strait Islander population estimates from the total Australian estimated resident population (ERP).</t>
  </si>
  <si>
    <t>5. Rates for Aboriginal and Torres Strait Islander people have been calculated using population estimates and projections for the relevant year based on the 2021 Census. Non-Indigenous estimates for the relevant years are based on 2021 Census and have been derived by subtracting Aboriginal and Torres Strait Islander population estimates from the total Australian estimated resident population (ERP).</t>
  </si>
  <si>
    <t>5. New and revised rates for Aboriginal and Torres Strait Islander people have been calculated using population estimates and projections for the relevant year based on the 2021 Census. Non-Indigenous estimates for the relevant years are based on 2021 Census and have been derived by subtracting Aboriginal and Torres Strait Islander population estimates from the total Australian estimated resident population (ERP).</t>
  </si>
  <si>
    <t>4. Previous publications have used rates based on 2016 Census estimates and projections for Aboriginal and Torres Strait Islander people, and 2021 Census for other populations. Revised rates are not comparable with those previously published. For more information, refer to the ABS article: Guide to using historical estimates for comparative analysis and reporting released with the Estimates and Projections, Aboriginal and Torres Strait Islander Australians, 2011-2031.</t>
  </si>
  <si>
    <t>2. Data by Indigenous status is reported by usual residence for NSW, Qld, WA, SA and NT only (including totals). Data for Vic, Tas and ACT are excluded in line with national reporting guidelines.</t>
  </si>
  <si>
    <t>2. Data by Indigenous status is reported by usual residence for NSW, Vic, Qld, WA, SA and NT only (including totals). Data for Tas and ACT are excluded in line with national reporting guidelines.</t>
  </si>
  <si>
    <t>3. 2023 Aboriginal and Torres Strait Islander deaths are influenced by the use of additional sources of information for deriving the Indigenous status of deaths. The additional sources for identifying indigenous status have also improved reporting for Victoria for 2018-2023. For more detail, refer to the Technical Note: the impact of using multiple sources for deriving the Indigenous status of deaths in 2023 – changes for Victoria and for coroner referred deaths in Causes of Death, Australia 2023 Methodology.</t>
  </si>
  <si>
    <t>1. Data by Indigenous status is reported by usual residence for NSW, Vic, Qld, WA, SA and NT only (including totals). Data for Tas and ACT are excluded in line with national reporting guidelines.</t>
  </si>
  <si>
    <t>2. 2023 Aboriginal and Torres Strait Islander deaths are influenced by the use of additional sources of information for deriving the Indigenous status of deaths. The additional sources for identifying indigenous status have also improved reporting for Victoria for 2018-2023.  For more detail, refer to the Technical Note: the impact of using multiple sources for deriving the Indigenous status of deaths in 2023 – changes for Victoria and for coroner referred deaths in Causes of Death, Australia 2023 Methodology.</t>
  </si>
  <si>
    <t>3. 2023 Aboriginal and Torres Strait Islander deaths are influenced by the use of additional sources of information for deriving the Indigenous status of deaths. The additional sources for identifying Indigenous status have also improved reporting for Victoria for 2018-2023.  For more detail, refer to the Technical Note: the impact of using multiple sources for deriving the Indigenous status of deaths in 2023 – changes for Victoria and for coroner referred deaths in Causes of Death, Australia 2023 Methodology.</t>
  </si>
  <si>
    <t>5. Rates per 100,000 population are directly age-standardised.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</si>
</sst>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_-* #,##0.0_-;\-* #,##0.0_-;_-* &quot;-&quot;??_-;_-@_-"/>
    <numFmt numFmtId="167" formatCode="_-* #,##0_-;\-* #,##0_-;_-* &quot;-&quot;??_-;_-@_-"/>
  </numFmts>
  <fonts count="31" x14ac:knownFonts="1">
    <font>
      <sz val="11"/>
      <color theme="1"/>
      <name val="Calibri"/>
      <family val="2"/>
      <scheme val="minor"/>
    </font>
    <font>
      <sz val="8"/>
      <color theme="1"/>
      <name val="Arial"/>
      <family val="2"/>
    </font>
    <font>
      <sz val="10"/>
      <name val="Arial"/>
      <family val="2"/>
    </font>
    <font>
      <sz val="11"/>
      <name val="Calibri"/>
      <family val="2"/>
      <scheme val="minor"/>
    </font>
    <font>
      <sz val="8"/>
      <name val="Arial"/>
      <family val="2"/>
    </font>
    <font>
      <sz val="11"/>
      <color theme="1"/>
      <name val="Arial"/>
      <family val="2"/>
    </font>
    <font>
      <sz val="10"/>
      <name val="Calibri"/>
      <family val="2"/>
      <scheme val="minor"/>
    </font>
    <font>
      <sz val="8"/>
      <name val="Microsoft Sans Serif"/>
      <family val="2"/>
    </font>
    <font>
      <b/>
      <sz val="11"/>
      <color theme="1"/>
      <name val="Calibri"/>
      <family val="2"/>
      <scheme val="minor"/>
    </font>
    <font>
      <sz val="8"/>
      <color theme="1"/>
      <name val="Calibri"/>
      <family val="2"/>
      <scheme val="minor"/>
    </font>
    <font>
      <b/>
      <sz val="14"/>
      <color theme="0"/>
      <name val="Calibri"/>
      <family val="2"/>
      <scheme val="minor"/>
    </font>
    <font>
      <b/>
      <sz val="12"/>
      <color theme="1"/>
      <name val="Calibri"/>
      <family val="2"/>
      <scheme val="minor"/>
    </font>
    <font>
      <i/>
      <sz val="10"/>
      <color theme="1"/>
      <name val="Calibri"/>
      <family val="2"/>
      <scheme val="minor"/>
    </font>
    <font>
      <sz val="10"/>
      <color theme="1"/>
      <name val="Calibri"/>
      <family val="2"/>
      <scheme val="minor"/>
    </font>
    <font>
      <u/>
      <sz val="11"/>
      <color theme="10"/>
      <name val="Calibri"/>
      <family val="2"/>
      <scheme val="minor"/>
    </font>
    <font>
      <b/>
      <sz val="14"/>
      <color theme="1"/>
      <name val="Calibri"/>
      <family val="2"/>
      <scheme val="minor"/>
    </font>
    <font>
      <b/>
      <sz val="11"/>
      <name val="Calibri"/>
      <family val="2"/>
      <scheme val="minor"/>
    </font>
    <font>
      <b/>
      <sz val="11"/>
      <color rgb="FFFF0000"/>
      <name val="Calibri"/>
      <family val="2"/>
      <scheme val="minor"/>
    </font>
    <font>
      <vertAlign val="superscript"/>
      <sz val="11"/>
      <color theme="1"/>
      <name val="Calibri"/>
      <family val="2"/>
      <scheme val="minor"/>
    </font>
    <font>
      <i/>
      <sz val="10"/>
      <name val="Calibri"/>
      <family val="2"/>
      <scheme val="minor"/>
    </font>
    <font>
      <vertAlign val="superscript"/>
      <sz val="11"/>
      <name val="Calibri"/>
      <family val="2"/>
      <scheme val="minor"/>
    </font>
    <font>
      <b/>
      <vertAlign val="superscript"/>
      <sz val="11"/>
      <name val="Calibri"/>
      <family val="2"/>
      <scheme val="minor"/>
    </font>
    <font>
      <b/>
      <sz val="12"/>
      <name val="Calibri"/>
      <family val="2"/>
      <scheme val="minor"/>
    </font>
    <font>
      <vertAlign val="superscript"/>
      <sz val="11"/>
      <color theme="1"/>
      <name val="Arial"/>
      <family val="2"/>
    </font>
    <font>
      <sz val="11"/>
      <color rgb="FFFF0000"/>
      <name val="Calibri"/>
      <family val="2"/>
      <scheme val="minor"/>
    </font>
    <font>
      <u/>
      <sz val="10"/>
      <color theme="10"/>
      <name val="Calibri"/>
      <family val="2"/>
      <scheme val="minor"/>
    </font>
    <font>
      <b/>
      <sz val="10"/>
      <color theme="1"/>
      <name val="Book Antiqua"/>
      <family val="1"/>
    </font>
    <font>
      <b/>
      <sz val="8"/>
      <color theme="1"/>
      <name val="Arial"/>
      <family val="2"/>
    </font>
    <font>
      <sz val="11"/>
      <color theme="1"/>
      <name val="Calibri"/>
      <family val="2"/>
      <scheme val="minor"/>
    </font>
    <font>
      <sz val="10"/>
      <color rgb="FFFF0000"/>
      <name val="Calibri"/>
      <family val="2"/>
      <scheme val="minor"/>
    </font>
    <font>
      <sz val="10"/>
      <color theme="1"/>
      <name val="Calibri"/>
      <family val="2"/>
    </font>
  </fonts>
  <fills count="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1" tint="0.499984740745262"/>
        <bgColor indexed="64"/>
      </patternFill>
    </fill>
  </fills>
  <borders count="1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s>
  <cellStyleXfs count="16">
    <xf numFmtId="0" fontId="0" fillId="0" borderId="0"/>
    <xf numFmtId="0" fontId="2" fillId="0" borderId="0"/>
    <xf numFmtId="0" fontId="2" fillId="0" borderId="0"/>
    <xf numFmtId="0" fontId="4" fillId="0" borderId="0">
      <alignment horizontal="right"/>
    </xf>
    <xf numFmtId="49" fontId="1" fillId="3" borderId="0" applyProtection="0">
      <alignment horizontal="right" wrapText="1"/>
    </xf>
    <xf numFmtId="0" fontId="4" fillId="0" borderId="0"/>
    <xf numFmtId="0" fontId="4" fillId="0" borderId="0"/>
    <xf numFmtId="0" fontId="7" fillId="0" borderId="0">
      <alignment horizontal="right"/>
    </xf>
    <xf numFmtId="0" fontId="14" fillId="0" borderId="0" applyNumberFormat="0" applyFill="0" applyBorder="0" applyAlignment="0" applyProtection="0"/>
    <xf numFmtId="0" fontId="2" fillId="0" borderId="0"/>
    <xf numFmtId="49" fontId="26" fillId="3" borderId="0" applyNumberFormat="0" applyFill="0" applyBorder="0" applyAlignment="0" applyProtection="0">
      <alignment horizontal="right"/>
    </xf>
    <xf numFmtId="49" fontId="27" fillId="3" borderId="0" applyNumberForma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0" fontId="7" fillId="0" borderId="0">
      <alignment horizontal="right"/>
    </xf>
    <xf numFmtId="43" fontId="28" fillId="0" borderId="0" applyFont="0" applyFill="0" applyBorder="0" applyAlignment="0" applyProtection="0"/>
  </cellStyleXfs>
  <cellXfs count="138">
    <xf numFmtId="0" fontId="0" fillId="0" borderId="0" xfId="0"/>
    <xf numFmtId="0" fontId="0" fillId="2" borderId="0" xfId="0" applyFill="1"/>
    <xf numFmtId="0" fontId="14" fillId="0" borderId="0" xfId="8"/>
    <xf numFmtId="0" fontId="10" fillId="2" borderId="0" xfId="0" applyFont="1" applyFill="1" applyAlignment="1">
      <alignment vertical="center"/>
    </xf>
    <xf numFmtId="0" fontId="15" fillId="2" borderId="0" xfId="0" applyFont="1" applyFill="1"/>
    <xf numFmtId="0" fontId="14" fillId="2" borderId="0" xfId="8" applyFill="1"/>
    <xf numFmtId="0" fontId="14" fillId="2" borderId="0" xfId="8" applyFill="1" applyAlignment="1">
      <alignment vertical="center"/>
    </xf>
    <xf numFmtId="0" fontId="10" fillId="4" borderId="0" xfId="0" applyFont="1" applyFill="1" applyAlignment="1">
      <alignment horizontal="left" vertical="center"/>
    </xf>
    <xf numFmtId="0" fontId="14" fillId="2" borderId="0" xfId="8" applyFill="1" applyAlignment="1"/>
    <xf numFmtId="0" fontId="13" fillId="0" borderId="0" xfId="0" applyFont="1"/>
    <xf numFmtId="0" fontId="10" fillId="0" borderId="0" xfId="0" applyFont="1" applyAlignment="1">
      <alignment vertical="center"/>
    </xf>
    <xf numFmtId="0" fontId="8" fillId="0" borderId="1" xfId="0" applyFont="1" applyBorder="1" applyAlignment="1">
      <alignment horizontal="center"/>
    </xf>
    <xf numFmtId="3" fontId="9" fillId="0" borderId="0" xfId="0" applyNumberFormat="1" applyFont="1"/>
    <xf numFmtId="0" fontId="8" fillId="0" borderId="3" xfId="0" applyFont="1" applyBorder="1"/>
    <xf numFmtId="0" fontId="8" fillId="0" borderId="3" xfId="0" applyFont="1" applyBorder="1" applyAlignment="1">
      <alignment horizontal="center"/>
    </xf>
    <xf numFmtId="3" fontId="9" fillId="0" borderId="0" xfId="1" applyNumberFormat="1" applyFont="1"/>
    <xf numFmtId="165" fontId="0" fillId="0" borderId="0" xfId="2" applyNumberFormat="1" applyFont="1"/>
    <xf numFmtId="164" fontId="0" fillId="0" borderId="0" xfId="1" applyNumberFormat="1" applyFont="1" applyAlignment="1">
      <alignment horizontal="right" vertical="center"/>
    </xf>
    <xf numFmtId="0" fontId="0" fillId="0" borderId="0" xfId="0" applyAlignment="1">
      <alignment horizontal="right" vertical="center"/>
    </xf>
    <xf numFmtId="164" fontId="0" fillId="0" borderId="0" xfId="0" applyNumberFormat="1" applyAlignment="1">
      <alignment horizontal="right" vertical="center"/>
    </xf>
    <xf numFmtId="0" fontId="3" fillId="0" borderId="0" xfId="0" applyFont="1"/>
    <xf numFmtId="0" fontId="0" fillId="0" borderId="1" xfId="0" applyBorder="1"/>
    <xf numFmtId="1" fontId="0" fillId="0" borderId="0" xfId="3" applyNumberFormat="1" applyFont="1">
      <alignment horizontal="right"/>
    </xf>
    <xf numFmtId="164" fontId="9" fillId="0" borderId="0" xfId="1" applyNumberFormat="1" applyFont="1"/>
    <xf numFmtId="0" fontId="0" fillId="0" borderId="2" xfId="0" applyBorder="1"/>
    <xf numFmtId="0" fontId="0" fillId="0" borderId="2" xfId="0" applyBorder="1" applyAlignment="1">
      <alignment horizontal="right" vertical="center"/>
    </xf>
    <xf numFmtId="164" fontId="0" fillId="0" borderId="2" xfId="1" applyNumberFormat="1" applyFont="1" applyBorder="1" applyAlignment="1">
      <alignment horizontal="right" vertical="center"/>
    </xf>
    <xf numFmtId="164" fontId="0" fillId="0" borderId="2" xfId="2" applyNumberFormat="1" applyFont="1" applyBorder="1" applyAlignment="1">
      <alignment horizontal="right" vertical="center"/>
    </xf>
    <xf numFmtId="0" fontId="0" fillId="0" borderId="7" xfId="0" applyBorder="1"/>
    <xf numFmtId="3" fontId="0" fillId="0" borderId="7" xfId="1" applyNumberFormat="1" applyFont="1" applyBorder="1" applyAlignment="1">
      <alignment vertical="center"/>
    </xf>
    <xf numFmtId="3" fontId="0" fillId="0" borderId="7" xfId="1" applyNumberFormat="1" applyFont="1" applyBorder="1" applyAlignment="1">
      <alignment horizontal="right" vertical="center"/>
    </xf>
    <xf numFmtId="0" fontId="12" fillId="0" borderId="0" xfId="0" applyFont="1"/>
    <xf numFmtId="0" fontId="5" fillId="0" borderId="0" xfId="0" applyFont="1"/>
    <xf numFmtId="0" fontId="1" fillId="0" borderId="0" xfId="0" applyFont="1" applyAlignment="1">
      <alignment vertical="top" wrapText="1"/>
    </xf>
    <xf numFmtId="0" fontId="11" fillId="0" borderId="7" xfId="0" applyFont="1" applyBorder="1" applyAlignment="1">
      <alignment horizontal="left" vertical="top" wrapText="1"/>
    </xf>
    <xf numFmtId="0" fontId="8" fillId="0" borderId="1" xfId="0" applyFont="1" applyBorder="1"/>
    <xf numFmtId="0" fontId="0" fillId="0" borderId="2" xfId="0" applyBorder="1" applyAlignment="1">
      <alignment horizontal="right"/>
    </xf>
    <xf numFmtId="0" fontId="10" fillId="4" borderId="0" xfId="0" applyFont="1" applyFill="1" applyAlignment="1">
      <alignment vertical="center"/>
    </xf>
    <xf numFmtId="0" fontId="11" fillId="0" borderId="0" xfId="0" applyFont="1" applyAlignment="1">
      <alignment vertical="top" wrapText="1"/>
    </xf>
    <xf numFmtId="0" fontId="6" fillId="0" borderId="0" xfId="0" applyFont="1"/>
    <xf numFmtId="0" fontId="6" fillId="0" borderId="0" xfId="0" applyFont="1" applyAlignment="1">
      <alignment horizontal="left"/>
    </xf>
    <xf numFmtId="0" fontId="16" fillId="0" borderId="2" xfId="0" applyFont="1" applyBorder="1" applyAlignment="1">
      <alignment horizontal="center"/>
    </xf>
    <xf numFmtId="0" fontId="16" fillId="0" borderId="4" xfId="0" applyFont="1" applyBorder="1" applyAlignment="1">
      <alignment horizontal="center"/>
    </xf>
    <xf numFmtId="0" fontId="3" fillId="0" borderId="0" xfId="0" applyFont="1" applyAlignment="1">
      <alignment horizontal="left"/>
    </xf>
    <xf numFmtId="0" fontId="16" fillId="0" borderId="1" xfId="0" applyFont="1" applyBorder="1" applyAlignment="1">
      <alignment horizontal="left"/>
    </xf>
    <xf numFmtId="0" fontId="16" fillId="0" borderId="0" xfId="0" applyFont="1" applyAlignment="1">
      <alignment horizontal="left"/>
    </xf>
    <xf numFmtId="0" fontId="3" fillId="0" borderId="2" xfId="0" applyFont="1" applyBorder="1" applyAlignment="1">
      <alignment horizontal="left"/>
    </xf>
    <xf numFmtId="0" fontId="3" fillId="0" borderId="2" xfId="0" applyFont="1" applyBorder="1" applyAlignment="1">
      <alignment horizontal="right"/>
    </xf>
    <xf numFmtId="164" fontId="3" fillId="0" borderId="0" xfId="0" applyNumberFormat="1" applyFont="1" applyAlignment="1">
      <alignment horizontal="right"/>
    </xf>
    <xf numFmtId="0" fontId="3" fillId="0" borderId="0" xfId="0" applyFont="1" applyAlignment="1">
      <alignment horizontal="right"/>
    </xf>
    <xf numFmtId="0" fontId="3" fillId="0" borderId="5" xfId="0" applyFont="1" applyBorder="1" applyAlignment="1">
      <alignment horizontal="right"/>
    </xf>
    <xf numFmtId="3" fontId="3" fillId="0" borderId="0" xfId="0" applyNumberFormat="1" applyFont="1" applyAlignment="1">
      <alignment horizontal="right"/>
    </xf>
    <xf numFmtId="3" fontId="3" fillId="0" borderId="5"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right"/>
    </xf>
    <xf numFmtId="0" fontId="3" fillId="0" borderId="8" xfId="0" applyFont="1" applyBorder="1" applyAlignment="1">
      <alignment horizontal="right"/>
    </xf>
    <xf numFmtId="164" fontId="3" fillId="0" borderId="7" xfId="0" applyNumberFormat="1" applyFont="1" applyBorder="1" applyAlignment="1">
      <alignment horizontal="right"/>
    </xf>
    <xf numFmtId="3" fontId="0" fillId="0" borderId="0" xfId="0" applyNumberFormat="1" applyAlignment="1">
      <alignment horizontal="right"/>
    </xf>
    <xf numFmtId="0" fontId="0" fillId="0" borderId="7" xfId="0" applyBorder="1" applyAlignment="1">
      <alignment horizontal="right"/>
    </xf>
    <xf numFmtId="0" fontId="16" fillId="0" borderId="0" xfId="0" applyFont="1" applyAlignment="1">
      <alignment horizontal="center" vertical="center"/>
    </xf>
    <xf numFmtId="0" fontId="16" fillId="0" borderId="0" xfId="0" applyFont="1" applyAlignment="1">
      <alignment horizontal="center"/>
    </xf>
    <xf numFmtId="0" fontId="16" fillId="0" borderId="3" xfId="0" applyFont="1" applyBorder="1" applyAlignment="1">
      <alignment horizontal="right"/>
    </xf>
    <xf numFmtId="0" fontId="16" fillId="0" borderId="1" xfId="0" applyFont="1" applyBorder="1" applyAlignment="1">
      <alignment horizontal="right"/>
    </xf>
    <xf numFmtId="164" fontId="3" fillId="0" borderId="7" xfId="1" applyNumberFormat="1" applyFont="1" applyBorder="1" applyAlignment="1">
      <alignment horizontal="right"/>
    </xf>
    <xf numFmtId="164" fontId="3" fillId="0" borderId="7" xfId="2" applyNumberFormat="1" applyFont="1" applyBorder="1" applyAlignment="1">
      <alignment horizontal="right"/>
    </xf>
    <xf numFmtId="0" fontId="0" fillId="4" borderId="0" xfId="0" applyFill="1"/>
    <xf numFmtId="0" fontId="17" fillId="0" borderId="0" xfId="0" applyFont="1" applyAlignment="1">
      <alignment horizontal="left"/>
    </xf>
    <xf numFmtId="0" fontId="11" fillId="0" borderId="7" xfId="0" applyFont="1" applyBorder="1" applyAlignment="1">
      <alignment vertical="top"/>
    </xf>
    <xf numFmtId="0" fontId="11" fillId="0" borderId="7" xfId="0" applyFont="1" applyBorder="1" applyAlignment="1">
      <alignment vertical="top" wrapText="1"/>
    </xf>
    <xf numFmtId="0" fontId="8" fillId="0" borderId="0" xfId="0" applyFont="1" applyAlignment="1">
      <alignment horizontal="left"/>
    </xf>
    <xf numFmtId="0" fontId="8" fillId="0" borderId="0" xfId="0" applyFont="1"/>
    <xf numFmtId="0" fontId="8" fillId="0" borderId="1" xfId="0" applyFont="1" applyBorder="1" applyAlignment="1">
      <alignment horizontal="right"/>
    </xf>
    <xf numFmtId="0" fontId="8" fillId="0" borderId="3" xfId="0" applyFont="1" applyBorder="1" applyAlignment="1">
      <alignment horizontal="right"/>
    </xf>
    <xf numFmtId="3" fontId="0" fillId="0" borderId="0" xfId="4" applyNumberFormat="1" applyFont="1" applyFill="1">
      <alignment horizontal="right" wrapText="1"/>
    </xf>
    <xf numFmtId="165" fontId="0" fillId="0" borderId="0" xfId="4" applyNumberFormat="1" applyFont="1" applyFill="1">
      <alignment horizontal="right" wrapText="1"/>
    </xf>
    <xf numFmtId="3" fontId="0" fillId="0" borderId="7" xfId="4" applyNumberFormat="1" applyFont="1" applyFill="1" applyBorder="1">
      <alignment horizontal="right" wrapText="1"/>
    </xf>
    <xf numFmtId="165" fontId="0" fillId="0" borderId="7" xfId="4" applyNumberFormat="1" applyFont="1" applyFill="1" applyBorder="1">
      <alignment horizontal="right" wrapText="1"/>
    </xf>
    <xf numFmtId="0" fontId="0" fillId="0" borderId="0" xfId="0" applyAlignment="1">
      <alignment horizontal="left"/>
    </xf>
    <xf numFmtId="0" fontId="24" fillId="0" borderId="0" xfId="0" applyFont="1" applyAlignment="1">
      <alignment horizontal="right"/>
    </xf>
    <xf numFmtId="1" fontId="3" fillId="0" borderId="7" xfId="1" applyNumberFormat="1" applyFont="1" applyBorder="1" applyAlignment="1">
      <alignment horizontal="right"/>
    </xf>
    <xf numFmtId="164" fontId="0" fillId="0" borderId="0" xfId="0" applyNumberFormat="1" applyAlignment="1">
      <alignment horizontal="left"/>
    </xf>
    <xf numFmtId="165" fontId="0" fillId="0" borderId="0" xfId="0" applyNumberFormat="1" applyAlignment="1">
      <alignment horizontal="left"/>
    </xf>
    <xf numFmtId="0" fontId="8" fillId="0" borderId="0" xfId="0" applyFont="1" applyAlignment="1">
      <alignment horizontal="center"/>
    </xf>
    <xf numFmtId="3" fontId="28" fillId="0" borderId="0" xfId="6" applyNumberFormat="1" applyFont="1" applyAlignment="1">
      <alignment horizontal="right"/>
    </xf>
    <xf numFmtId="164" fontId="0" fillId="0" borderId="0" xfId="0" applyNumberFormat="1" applyAlignment="1">
      <alignment horizontal="right"/>
    </xf>
    <xf numFmtId="0" fontId="28" fillId="0" borderId="0" xfId="0" applyFont="1" applyAlignment="1">
      <alignment horizontal="right"/>
    </xf>
    <xf numFmtId="0" fontId="28" fillId="0" borderId="2" xfId="0" applyFont="1" applyBorder="1" applyAlignment="1">
      <alignment horizontal="right"/>
    </xf>
    <xf numFmtId="0" fontId="28" fillId="0" borderId="7" xfId="0" applyFont="1" applyBorder="1" applyAlignment="1">
      <alignment horizontal="right"/>
    </xf>
    <xf numFmtId="0" fontId="0" fillId="0" borderId="0" xfId="0" applyAlignment="1">
      <alignment wrapText="1"/>
    </xf>
    <xf numFmtId="3" fontId="3" fillId="0" borderId="4" xfId="0" applyNumberFormat="1" applyFont="1" applyBorder="1" applyAlignment="1">
      <alignment horizontal="right"/>
    </xf>
    <xf numFmtId="3" fontId="3" fillId="0" borderId="2" xfId="0" applyNumberFormat="1" applyFont="1" applyBorder="1" applyAlignment="1">
      <alignment horizontal="right"/>
    </xf>
    <xf numFmtId="49" fontId="6" fillId="0" borderId="0" xfId="4" quotePrefix="1" applyFont="1" applyFill="1" applyAlignment="1">
      <alignment wrapText="1"/>
    </xf>
    <xf numFmtId="166" fontId="3" fillId="0" borderId="7" xfId="15" applyNumberFormat="1" applyFont="1" applyBorder="1" applyAlignment="1">
      <alignment horizontal="right"/>
    </xf>
    <xf numFmtId="0" fontId="5" fillId="2" borderId="0" xfId="0" applyFont="1" applyFill="1"/>
    <xf numFmtId="3" fontId="0" fillId="0" borderId="0" xfId="0" applyNumberFormat="1"/>
    <xf numFmtId="165" fontId="6" fillId="0" borderId="0" xfId="4" applyNumberFormat="1" applyFont="1" applyFill="1">
      <alignment horizontal="right" wrapText="1"/>
    </xf>
    <xf numFmtId="167" fontId="0" fillId="0" borderId="7" xfId="15" applyNumberFormat="1" applyFont="1" applyFill="1" applyBorder="1" applyAlignment="1">
      <alignment horizontal="right" wrapText="1"/>
    </xf>
    <xf numFmtId="165" fontId="2" fillId="0" borderId="0" xfId="4" applyNumberFormat="1" applyFont="1" applyFill="1">
      <alignment horizontal="right" wrapText="1"/>
    </xf>
    <xf numFmtId="3" fontId="2" fillId="0" borderId="0" xfId="4" applyNumberFormat="1" applyFont="1" applyFill="1">
      <alignment horizontal="right" wrapText="1"/>
    </xf>
    <xf numFmtId="166" fontId="5" fillId="0" borderId="0" xfId="15" applyNumberFormat="1" applyFont="1"/>
    <xf numFmtId="0" fontId="16" fillId="0" borderId="3" xfId="0" applyFont="1" applyBorder="1" applyAlignment="1">
      <alignment horizontal="center"/>
    </xf>
    <xf numFmtId="0" fontId="30" fillId="0" borderId="0" xfId="0" applyFont="1"/>
    <xf numFmtId="166" fontId="0" fillId="0" borderId="0" xfId="15" applyNumberFormat="1" applyFont="1" applyFill="1" applyAlignment="1">
      <alignment horizontal="right" wrapText="1"/>
    </xf>
    <xf numFmtId="0" fontId="10" fillId="4" borderId="0" xfId="0" applyFont="1" applyFill="1" applyAlignment="1">
      <alignment horizontal="left" vertical="center"/>
    </xf>
    <xf numFmtId="0" fontId="13" fillId="0" borderId="0" xfId="0" applyFont="1" applyAlignment="1">
      <alignment horizontal="left" wrapText="1"/>
    </xf>
    <xf numFmtId="0" fontId="29" fillId="0" borderId="0" xfId="0" applyFont="1" applyAlignment="1">
      <alignment horizontal="left" wrapText="1"/>
    </xf>
    <xf numFmtId="0" fontId="8" fillId="0" borderId="3" xfId="0" applyFont="1" applyBorder="1" applyAlignment="1">
      <alignment horizontal="center"/>
    </xf>
    <xf numFmtId="0" fontId="8" fillId="0" borderId="9" xfId="0" applyFont="1" applyBorder="1" applyAlignment="1">
      <alignment horizontal="center"/>
    </xf>
    <xf numFmtId="0" fontId="13" fillId="0" borderId="0" xfId="0" quotePrefix="1" applyFont="1" applyAlignment="1">
      <alignment horizontal="left" wrapText="1"/>
    </xf>
    <xf numFmtId="0" fontId="0" fillId="0" borderId="2"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6" fillId="0" borderId="0" xfId="0" quotePrefix="1" applyFont="1" applyAlignment="1">
      <alignment wrapText="1"/>
    </xf>
    <xf numFmtId="0" fontId="6" fillId="0" borderId="0" xfId="0" applyFont="1" applyAlignment="1">
      <alignment wrapText="1"/>
    </xf>
    <xf numFmtId="0" fontId="3" fillId="0" borderId="0" xfId="0" applyFont="1" applyAlignment="1">
      <alignment horizontal="left" vertical="top"/>
    </xf>
    <xf numFmtId="0" fontId="3" fillId="0" borderId="7" xfId="0" applyFont="1" applyBorder="1" applyAlignment="1">
      <alignment horizontal="left" vertical="top"/>
    </xf>
    <xf numFmtId="0" fontId="16" fillId="0" borderId="1" xfId="0" applyFont="1" applyBorder="1" applyAlignment="1">
      <alignment horizontal="center"/>
    </xf>
    <xf numFmtId="0" fontId="16" fillId="0" borderId="6" xfId="0" applyFont="1" applyBorder="1" applyAlignment="1">
      <alignment horizontal="center"/>
    </xf>
    <xf numFmtId="0" fontId="6" fillId="0" borderId="0" xfId="0" applyFont="1" applyAlignment="1">
      <alignment horizontal="left"/>
    </xf>
    <xf numFmtId="0" fontId="3" fillId="0" borderId="2" xfId="0" applyFont="1" applyBorder="1" applyAlignment="1">
      <alignment horizontal="left" vertical="top"/>
    </xf>
    <xf numFmtId="0" fontId="13" fillId="0" borderId="0" xfId="0" quotePrefix="1" applyFont="1" applyAlignment="1">
      <alignment wrapText="1"/>
    </xf>
    <xf numFmtId="0" fontId="13" fillId="0" borderId="0" xfId="0" applyFont="1" applyAlignment="1">
      <alignment wrapText="1"/>
    </xf>
    <xf numFmtId="49" fontId="6" fillId="0" borderId="0" xfId="0" quotePrefix="1" applyNumberFormat="1" applyFont="1" applyAlignment="1">
      <alignment wrapText="1"/>
    </xf>
    <xf numFmtId="49" fontId="6" fillId="0" borderId="0" xfId="0" applyNumberFormat="1" applyFont="1" applyAlignment="1">
      <alignment wrapText="1"/>
    </xf>
    <xf numFmtId="0" fontId="0" fillId="0" borderId="2" xfId="0" applyBorder="1" applyAlignment="1">
      <alignment horizontal="left" vertical="top"/>
    </xf>
    <xf numFmtId="0" fontId="0" fillId="0" borderId="7" xfId="0" applyBorder="1" applyAlignment="1">
      <alignment horizontal="left" vertical="top"/>
    </xf>
    <xf numFmtId="0" fontId="11" fillId="0" borderId="7" xfId="0" applyFont="1" applyBorder="1" applyAlignment="1">
      <alignment horizontal="left" vertical="top" wrapText="1"/>
    </xf>
    <xf numFmtId="0" fontId="8" fillId="0" borderId="0" xfId="0" applyFont="1" applyAlignment="1">
      <alignment horizontal="left"/>
    </xf>
    <xf numFmtId="0" fontId="8" fillId="0" borderId="1" xfId="0" applyFont="1" applyBorder="1" applyAlignment="1">
      <alignment horizontal="left"/>
    </xf>
    <xf numFmtId="0" fontId="8" fillId="0" borderId="1" xfId="0" applyFont="1" applyBorder="1" applyAlignment="1">
      <alignment horizontal="center"/>
    </xf>
    <xf numFmtId="0" fontId="0" fillId="0" borderId="1" xfId="0" applyBorder="1" applyAlignment="1">
      <alignment horizontal="left" vertical="top"/>
    </xf>
    <xf numFmtId="0" fontId="2" fillId="0" borderId="0" xfId="0" applyFont="1" applyAlignment="1">
      <alignment wrapText="1"/>
    </xf>
    <xf numFmtId="49" fontId="6" fillId="0" borderId="0" xfId="4" quotePrefix="1" applyFont="1" applyFill="1" applyAlignment="1">
      <alignment wrapText="1"/>
    </xf>
    <xf numFmtId="49" fontId="6" fillId="0" borderId="0" xfId="4" quotePrefix="1" applyFont="1" applyFill="1" applyAlignment="1"/>
    <xf numFmtId="0" fontId="6" fillId="0" borderId="0" xfId="0" applyFont="1"/>
    <xf numFmtId="0" fontId="19" fillId="0" borderId="0" xfId="0" applyFont="1"/>
    <xf numFmtId="0" fontId="25" fillId="0" borderId="0" xfId="8" applyFont="1" applyAlignment="1">
      <alignment horizontal="left" wrapText="1"/>
    </xf>
    <xf numFmtId="0" fontId="6" fillId="0" borderId="0" xfId="0" applyFont="1" applyAlignment="1">
      <alignment horizontal="left" wrapText="1"/>
    </xf>
  </cellXfs>
  <cellStyles count="16">
    <cellStyle name="AIHW Body" xfId="4" xr:uid="{5C54D136-A4E3-4E41-A78D-150E4AE0A443}"/>
    <cellStyle name="AIHW Caption" xfId="10" xr:uid="{A379B916-7ADA-4415-95AB-FC93B2F03619}"/>
    <cellStyle name="AIHW Column Heading" xfId="11" xr:uid="{06A5C56E-CE03-4826-BDBE-E9C58ABDB831}"/>
    <cellStyle name="Comma" xfId="15" builtinId="3"/>
    <cellStyle name="Comma 2 3" xfId="12" xr:uid="{87C3CB1A-39BA-4938-A8CA-828A6BE5459B}"/>
    <cellStyle name="Comma 2 9" xfId="13" xr:uid="{4A46677B-0493-4832-A462-9264CEB41BB2}"/>
    <cellStyle name="Hyperlink" xfId="8" builtinId="8"/>
    <cellStyle name="Normal" xfId="0" builtinId="0"/>
    <cellStyle name="Normal 10 2 3" xfId="5" xr:uid="{C5709D03-D6EC-462E-8F59-0037819DA217}"/>
    <cellStyle name="Normal 10 3" xfId="2" xr:uid="{51A483AF-9CBE-4092-8D3B-F267B01E8AD4}"/>
    <cellStyle name="Normal 22 2 2" xfId="1" xr:uid="{9047FCBF-6AAF-40F5-BF7A-BBB0C04AC975}"/>
    <cellStyle name="Normal 3" xfId="9" xr:uid="{174E19B5-28B1-4769-8197-EE8DDB4E6E88}"/>
    <cellStyle name="Normal 7 2 2" xfId="6" xr:uid="{630E186F-1B83-4F85-B70C-F962BC899438}"/>
    <cellStyle name="Style6" xfId="14" xr:uid="{5678FC41-852D-413D-B8AA-F288FAF74EEC}"/>
    <cellStyle name="Style6 5" xfId="7" xr:uid="{248EF49A-6C86-40C1-AB71-24D059C18A79}"/>
    <cellStyle name="Style9 5" xfId="3" xr:uid="{03493900-2DDF-4D5F-B163-8766F88C95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3" name="Picture 2">
          <a:extLst>
            <a:ext uri="{FF2B5EF4-FFF2-40B4-BE49-F238E27FC236}">
              <a16:creationId xmlns:a16="http://schemas.microsoft.com/office/drawing/2014/main" id="{EB2D4455-A49C-4AC2-B7E6-5EC3C12168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238125</xdr:colOff>
      <xdr:row>17</xdr:row>
      <xdr:rowOff>19050</xdr:rowOff>
    </xdr:from>
    <xdr:to>
      <xdr:col>5</xdr:col>
      <xdr:colOff>466725</xdr:colOff>
      <xdr:row>17</xdr:row>
      <xdr:rowOff>182880</xdr:rowOff>
    </xdr:to>
    <xdr:pic>
      <xdr:nvPicPr>
        <xdr:cNvPr id="4" name="Picture 1">
          <a:extLst>
            <a:ext uri="{FF2B5EF4-FFF2-40B4-BE49-F238E27FC236}">
              <a16:creationId xmlns:a16="http://schemas.microsoft.com/office/drawing/2014/main" id="{3D2A1C3B-016A-47FA-A7B3-3E25239FACA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76525" y="3067050"/>
          <a:ext cx="838200" cy="163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abs.gov.au/methodologies/causes-death-australia-methodology/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4FD61-F33C-4859-9DB9-36DE09212C61}">
  <dimension ref="A5:M50"/>
  <sheetViews>
    <sheetView tabSelected="1" workbookViewId="0">
      <selection activeCell="G1" sqref="G1"/>
    </sheetView>
  </sheetViews>
  <sheetFormatPr defaultColWidth="9.140625" defaultRowHeight="15" x14ac:dyDescent="0.25"/>
  <cols>
    <col min="1" max="16384" width="9.140625" style="1"/>
  </cols>
  <sheetData>
    <row r="5" spans="1:13" ht="18.75" x14ac:dyDescent="0.25">
      <c r="A5" s="103" t="s">
        <v>66</v>
      </c>
      <c r="B5" s="103"/>
      <c r="C5" s="103"/>
      <c r="D5" s="103"/>
      <c r="E5" s="103"/>
      <c r="F5" s="103"/>
      <c r="G5" s="103"/>
      <c r="H5" s="103"/>
      <c r="I5" s="103"/>
      <c r="J5" s="103"/>
      <c r="K5" s="103"/>
      <c r="L5" s="103"/>
      <c r="M5" s="3"/>
    </row>
    <row r="6" spans="1:13" ht="18.75" x14ac:dyDescent="0.3">
      <c r="A6" s="4" t="s">
        <v>65</v>
      </c>
    </row>
    <row r="7" spans="1:13" x14ac:dyDescent="0.25">
      <c r="A7" s="1" t="s">
        <v>96</v>
      </c>
    </row>
    <row r="8" spans="1:13" ht="8.25" customHeight="1" x14ac:dyDescent="0.25"/>
    <row r="9" spans="1:13" x14ac:dyDescent="0.25">
      <c r="A9" s="8" t="str">
        <f>SP.1a!A2</f>
        <v>Table SP.1a: Age-standardised suicide rates by Indigenous status (NSW, Qld, WA, SA and NT), 2011 to 2021</v>
      </c>
    </row>
    <row r="10" spans="1:13" x14ac:dyDescent="0.25">
      <c r="A10" s="8" t="str">
        <f>SP.1b!A2</f>
        <v>Table SP.1b: Age-standardised suicide rates by Indigenous status (NSW, Vic, Qld, WA, SA and NT), 2019 to 2023</v>
      </c>
    </row>
    <row r="11" spans="1:13" x14ac:dyDescent="0.25">
      <c r="A11" s="8" t="str">
        <f>SP.2!A2</f>
        <v>Table SP.2: Age-standardised suicide rates by Indigenous status and sex, 2023</v>
      </c>
    </row>
    <row r="12" spans="1:13" x14ac:dyDescent="0.25">
      <c r="A12" s="8" t="str">
        <f>SP.3!A2</f>
        <v>Table SP.3: Age-specific suicide rates by Indigenous status, age and sex, 2019–2023</v>
      </c>
    </row>
    <row r="13" spans="1:13" x14ac:dyDescent="0.25">
      <c r="A13" s="2" t="str">
        <f>SP.4!A2</f>
        <v>Table SP.4: Age-standardised suicide rates among First Nations people by state or territory, 2019–2023</v>
      </c>
    </row>
    <row r="14" spans="1:13" x14ac:dyDescent="0.25">
      <c r="A14" s="5" t="str">
        <f>SP.5!A2</f>
        <v>Table SP.5: Suicide rates among First Nations people by sex and Indigenous Region (IREG), crude rates, 2013–2022</v>
      </c>
    </row>
    <row r="18" spans="1:1" x14ac:dyDescent="0.25">
      <c r="A18" s="6" t="s">
        <v>67</v>
      </c>
    </row>
    <row r="50" ht="12.75" customHeight="1" x14ac:dyDescent="0.25"/>
  </sheetData>
  <mergeCells count="1">
    <mergeCell ref="A5:L5"/>
  </mergeCells>
  <hyperlinks>
    <hyperlink ref="A9" location="SP.1a!A1" display="SP.1a!A1" xr:uid="{202C6452-031A-4C9F-A82C-50C956F61116}"/>
    <hyperlink ref="A13" location="SP.4!A2" display="SP.4!A2" xr:uid="{F4BFB7CD-EC94-49EC-9335-7F5A06E7EC96}"/>
    <hyperlink ref="A12" location="SP.3!A2" display="SP.3!A2" xr:uid="{53F9761D-2C8F-469C-B42C-2522E1BDF0B2}"/>
    <hyperlink ref="A11" location="SP.2!A2" display="SP.2!A2" xr:uid="{968CC8FD-DC56-4AD9-99F7-DE123511579F}"/>
    <hyperlink ref="A14" location="SP.5!A2" display="SP.5!A2" xr:uid="{4E0DD2D1-CAEB-44BC-88FB-A914C7E9B210}"/>
    <hyperlink ref="A18" r:id="rId1" display="http://www.aihw.gov.au/copyright/" xr:uid="{57358D89-7294-4A76-BA28-1000BDE6244D}"/>
    <hyperlink ref="A10" location="SP.1b!A2" display="Table SP.1b: Age-standardised suicide rates by Indigenous status (NSW,Vic, Qld, WA, SA and NT), 2019 to 2023" xr:uid="{6C47A3EE-2255-4D14-96F6-DCD3D8E025C2}"/>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F5C86-4EC4-4979-87F2-1031EF32A707}">
  <dimension ref="A1:BB15"/>
  <sheetViews>
    <sheetView showGridLines="0" zoomScaleNormal="100" workbookViewId="0"/>
  </sheetViews>
  <sheetFormatPr defaultColWidth="9.140625" defaultRowHeight="15" x14ac:dyDescent="0.25"/>
  <cols>
    <col min="1" max="1" width="20.140625" customWidth="1"/>
    <col min="2" max="23" width="8.7109375" customWidth="1"/>
  </cols>
  <sheetData>
    <row r="1" spans="1:54" ht="18.75" x14ac:dyDescent="0.25">
      <c r="A1" s="37" t="s">
        <v>63</v>
      </c>
      <c r="B1" s="37"/>
      <c r="C1" s="37"/>
      <c r="D1" s="37"/>
      <c r="E1" s="37"/>
      <c r="F1" s="37"/>
      <c r="G1" s="37"/>
      <c r="H1" s="37"/>
      <c r="I1" s="37"/>
      <c r="J1" s="37"/>
      <c r="K1" s="37"/>
      <c r="L1" s="37"/>
      <c r="M1" s="37"/>
      <c r="N1" s="37"/>
      <c r="O1" s="37"/>
      <c r="P1" s="37"/>
      <c r="Q1" s="7"/>
      <c r="R1" s="65"/>
      <c r="S1" s="65"/>
      <c r="T1" s="65"/>
      <c r="U1" s="65"/>
      <c r="V1" s="65"/>
      <c r="W1" s="65"/>
    </row>
    <row r="2" spans="1:54" ht="16.5" customHeight="1" thickBot="1" x14ac:dyDescent="0.3">
      <c r="A2" s="67" t="s">
        <v>92</v>
      </c>
      <c r="B2" s="67"/>
      <c r="C2" s="67"/>
      <c r="D2" s="67"/>
      <c r="E2" s="67"/>
      <c r="F2" s="67"/>
      <c r="G2" s="67"/>
      <c r="H2" s="67"/>
      <c r="I2" s="68"/>
      <c r="J2" s="68"/>
      <c r="K2" s="68"/>
      <c r="L2" s="68"/>
      <c r="M2" s="68"/>
      <c r="N2" s="68"/>
      <c r="O2" s="68"/>
      <c r="P2" s="68"/>
      <c r="Q2" s="68"/>
      <c r="R2" s="68"/>
      <c r="S2" s="68"/>
      <c r="T2" s="68"/>
      <c r="U2" s="68"/>
      <c r="V2" s="68"/>
      <c r="W2" s="68"/>
    </row>
    <row r="3" spans="1:54" s="77" customFormat="1" x14ac:dyDescent="0.25">
      <c r="A3" s="69"/>
      <c r="B3" s="107">
        <v>2011</v>
      </c>
      <c r="C3" s="107"/>
      <c r="D3" s="106">
        <v>2012</v>
      </c>
      <c r="E3" s="106"/>
      <c r="F3" s="106">
        <v>2013</v>
      </c>
      <c r="G3" s="106"/>
      <c r="H3" s="106">
        <v>2014</v>
      </c>
      <c r="I3" s="106"/>
      <c r="J3" s="106">
        <v>2015</v>
      </c>
      <c r="K3" s="106"/>
      <c r="L3" s="106">
        <v>2016</v>
      </c>
      <c r="M3" s="106"/>
      <c r="N3" s="106">
        <v>2017</v>
      </c>
      <c r="O3" s="106"/>
      <c r="P3" s="106">
        <v>2018</v>
      </c>
      <c r="Q3" s="106"/>
      <c r="R3" s="106">
        <v>2019</v>
      </c>
      <c r="S3" s="106"/>
      <c r="T3" s="106">
        <v>2020</v>
      </c>
      <c r="U3" s="106"/>
      <c r="V3" s="106">
        <v>2021</v>
      </c>
      <c r="W3" s="106"/>
    </row>
    <row r="4" spans="1:54" ht="17.25" x14ac:dyDescent="0.25">
      <c r="A4" s="70" t="s">
        <v>3</v>
      </c>
      <c r="B4" s="71" t="s">
        <v>14</v>
      </c>
      <c r="C4" s="71" t="s">
        <v>73</v>
      </c>
      <c r="D4" s="71" t="s">
        <v>14</v>
      </c>
      <c r="E4" s="71" t="s">
        <v>73</v>
      </c>
      <c r="F4" s="71" t="s">
        <v>14</v>
      </c>
      <c r="G4" s="71" t="s">
        <v>73</v>
      </c>
      <c r="H4" s="71" t="s">
        <v>14</v>
      </c>
      <c r="I4" s="71" t="s">
        <v>73</v>
      </c>
      <c r="J4" s="71" t="s">
        <v>14</v>
      </c>
      <c r="K4" s="71" t="s">
        <v>73</v>
      </c>
      <c r="L4" s="71" t="s">
        <v>14</v>
      </c>
      <c r="M4" s="71" t="s">
        <v>73</v>
      </c>
      <c r="N4" s="71" t="s">
        <v>14</v>
      </c>
      <c r="O4" s="71" t="s">
        <v>73</v>
      </c>
      <c r="P4" s="71" t="s">
        <v>14</v>
      </c>
      <c r="Q4" s="71" t="s">
        <v>73</v>
      </c>
      <c r="R4" s="72" t="s">
        <v>14</v>
      </c>
      <c r="S4" s="72" t="s">
        <v>73</v>
      </c>
      <c r="T4" s="72" t="s">
        <v>14</v>
      </c>
      <c r="U4" s="72" t="s">
        <v>73</v>
      </c>
      <c r="V4" s="72" t="s">
        <v>14</v>
      </c>
      <c r="W4" s="72" t="s">
        <v>74</v>
      </c>
    </row>
    <row r="5" spans="1:54" x14ac:dyDescent="0.25">
      <c r="A5" s="24" t="s">
        <v>71</v>
      </c>
      <c r="B5">
        <v>136</v>
      </c>
      <c r="C5" s="95">
        <v>20.2</v>
      </c>
      <c r="D5">
        <v>120</v>
      </c>
      <c r="E5" s="95">
        <v>16.899999999999999</v>
      </c>
      <c r="F5">
        <v>139</v>
      </c>
      <c r="G5" s="95">
        <v>20.100000000000001</v>
      </c>
      <c r="H5">
        <v>148</v>
      </c>
      <c r="I5" s="95">
        <v>20.2</v>
      </c>
      <c r="J5">
        <v>154</v>
      </c>
      <c r="K5" s="95">
        <v>21.8</v>
      </c>
      <c r="L5">
        <v>160</v>
      </c>
      <c r="M5" s="95">
        <v>21.3</v>
      </c>
      <c r="N5">
        <v>165</v>
      </c>
      <c r="O5" s="95">
        <v>21.9</v>
      </c>
      <c r="P5">
        <v>174</v>
      </c>
      <c r="Q5" s="95">
        <v>22.7</v>
      </c>
      <c r="R5">
        <v>195</v>
      </c>
      <c r="S5" s="95">
        <v>24.6</v>
      </c>
      <c r="T5">
        <v>201</v>
      </c>
      <c r="U5" s="95">
        <v>25.7</v>
      </c>
      <c r="V5">
        <v>198</v>
      </c>
      <c r="W5" s="95">
        <v>24.8</v>
      </c>
    </row>
    <row r="6" spans="1:54" ht="15.75" thickBot="1" x14ac:dyDescent="0.3">
      <c r="A6" s="28" t="s">
        <v>15</v>
      </c>
      <c r="B6" s="96">
        <v>1587</v>
      </c>
      <c r="C6" s="76">
        <v>10.199999999999999</v>
      </c>
      <c r="D6" s="96">
        <v>1805</v>
      </c>
      <c r="E6" s="76">
        <v>11.4</v>
      </c>
      <c r="F6" s="96">
        <v>1793</v>
      </c>
      <c r="G6" s="76">
        <v>11.2</v>
      </c>
      <c r="H6" s="96">
        <v>1966</v>
      </c>
      <c r="I6" s="76">
        <v>12.1</v>
      </c>
      <c r="J6" s="96">
        <v>2103</v>
      </c>
      <c r="K6" s="76">
        <v>12.8</v>
      </c>
      <c r="L6" s="96">
        <v>1939</v>
      </c>
      <c r="M6" s="76">
        <v>11.7</v>
      </c>
      <c r="N6" s="96">
        <v>2235</v>
      </c>
      <c r="O6" s="76">
        <v>13.2</v>
      </c>
      <c r="P6" s="96">
        <v>2172</v>
      </c>
      <c r="Q6" s="76">
        <v>12.7</v>
      </c>
      <c r="R6" s="96">
        <v>2243</v>
      </c>
      <c r="S6" s="76">
        <v>13</v>
      </c>
      <c r="T6" s="96">
        <v>2116</v>
      </c>
      <c r="U6" s="76">
        <v>12.1</v>
      </c>
      <c r="V6" s="96">
        <v>2157</v>
      </c>
      <c r="W6" s="76">
        <v>12.1</v>
      </c>
    </row>
    <row r="7" spans="1:54" ht="15" customHeight="1" x14ac:dyDescent="0.25">
      <c r="A7" s="9" t="s">
        <v>16</v>
      </c>
      <c r="B7" s="9"/>
      <c r="C7" s="9"/>
      <c r="D7" s="9"/>
      <c r="E7" s="9"/>
      <c r="F7" s="9"/>
      <c r="G7" s="9"/>
      <c r="H7" s="9"/>
      <c r="I7" s="9"/>
      <c r="J7" s="9"/>
      <c r="K7" s="9"/>
      <c r="L7" s="9"/>
      <c r="M7" s="9"/>
      <c r="N7" s="9"/>
      <c r="O7" s="9"/>
      <c r="P7" s="9"/>
      <c r="Q7" s="9"/>
      <c r="R7" s="9"/>
      <c r="S7" s="9"/>
      <c r="T7" s="9"/>
      <c r="U7" s="9"/>
      <c r="V7" s="9"/>
      <c r="W7" s="9"/>
    </row>
    <row r="8" spans="1:54" ht="15" customHeight="1" x14ac:dyDescent="0.25">
      <c r="A8" s="9"/>
      <c r="B8" s="9"/>
      <c r="C8" s="9"/>
      <c r="D8" s="9"/>
      <c r="E8" s="9"/>
      <c r="F8" s="9"/>
      <c r="G8" s="9"/>
      <c r="H8" s="9"/>
      <c r="I8" s="9"/>
      <c r="J8" s="66"/>
      <c r="K8" s="9"/>
      <c r="L8" s="9"/>
      <c r="M8" s="9"/>
      <c r="N8" s="9"/>
      <c r="O8" s="9"/>
      <c r="P8" s="9"/>
      <c r="Q8" s="9"/>
      <c r="R8" s="9"/>
      <c r="S8" s="9"/>
      <c r="T8" s="9"/>
      <c r="U8" s="9"/>
      <c r="V8" s="9"/>
      <c r="W8" s="9"/>
    </row>
    <row r="9" spans="1:54" x14ac:dyDescent="0.25">
      <c r="A9" s="9" t="s">
        <v>64</v>
      </c>
      <c r="B9" s="9"/>
      <c r="C9" s="9"/>
      <c r="D9" s="9"/>
      <c r="E9" s="9"/>
      <c r="F9" s="9"/>
      <c r="G9" s="9"/>
      <c r="H9" s="9"/>
      <c r="I9" s="9"/>
      <c r="J9" s="9"/>
      <c r="K9" s="9"/>
      <c r="L9" s="9"/>
      <c r="M9" s="9"/>
      <c r="N9" s="9"/>
      <c r="O9" s="9"/>
      <c r="P9" s="9"/>
      <c r="Q9" s="9"/>
      <c r="R9" s="9"/>
      <c r="S9" s="9"/>
      <c r="T9" s="9"/>
      <c r="U9" s="9"/>
      <c r="V9" s="9"/>
      <c r="W9" s="9"/>
    </row>
    <row r="10" spans="1:54" ht="24" customHeight="1" x14ac:dyDescent="0.25">
      <c r="A10" s="104" t="s">
        <v>87</v>
      </c>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row>
    <row r="11" spans="1:54" ht="27" customHeight="1" x14ac:dyDescent="0.25">
      <c r="A11" s="104" t="s">
        <v>104</v>
      </c>
      <c r="B11" s="104"/>
      <c r="C11" s="104"/>
      <c r="D11" s="104"/>
      <c r="E11" s="104"/>
      <c r="F11" s="104"/>
      <c r="G11" s="104"/>
      <c r="H11" s="104"/>
      <c r="I11" s="104"/>
      <c r="J11" s="104"/>
      <c r="K11" s="104"/>
      <c r="L11" s="104"/>
      <c r="M11" s="105"/>
      <c r="N11" s="105"/>
      <c r="O11" s="105"/>
      <c r="P11" s="105"/>
      <c r="Q11" s="105"/>
      <c r="R11" s="105"/>
      <c r="S11" s="105"/>
      <c r="T11" s="105"/>
      <c r="U11" s="105"/>
      <c r="V11" s="105"/>
      <c r="W11" s="105"/>
      <c r="X11" s="105"/>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row>
    <row r="12" spans="1:54" ht="39" customHeight="1" x14ac:dyDescent="0.25">
      <c r="A12" s="104" t="s">
        <v>98</v>
      </c>
      <c r="B12" s="104"/>
      <c r="C12" s="104"/>
      <c r="D12" s="104"/>
      <c r="E12" s="104"/>
      <c r="F12" s="104"/>
      <c r="G12" s="104"/>
      <c r="H12" s="104"/>
      <c r="I12" s="104"/>
      <c r="J12" s="104"/>
      <c r="K12" s="104"/>
      <c r="L12" s="104"/>
      <c r="M12" s="105"/>
      <c r="N12" s="105"/>
      <c r="O12" s="105"/>
      <c r="P12" s="105"/>
      <c r="Q12" s="105"/>
      <c r="R12" s="105"/>
      <c r="S12" s="105"/>
      <c r="T12" s="105"/>
      <c r="U12" s="105"/>
      <c r="V12" s="105"/>
      <c r="W12" s="105"/>
      <c r="X12" s="105"/>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row>
    <row r="13" spans="1:54" ht="54" customHeight="1" x14ac:dyDescent="0.25">
      <c r="A13" s="104" t="s">
        <v>103</v>
      </c>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row>
    <row r="15" spans="1:54" x14ac:dyDescent="0.25">
      <c r="A15" s="9" t="s">
        <v>89</v>
      </c>
    </row>
  </sheetData>
  <mergeCells count="31">
    <mergeCell ref="V3:W3"/>
    <mergeCell ref="B3:C3"/>
    <mergeCell ref="D3:E3"/>
    <mergeCell ref="F3:G3"/>
    <mergeCell ref="H3:I3"/>
    <mergeCell ref="J3:K3"/>
    <mergeCell ref="L3:M3"/>
    <mergeCell ref="N3:O3"/>
    <mergeCell ref="P3:Q3"/>
    <mergeCell ref="R3:S3"/>
    <mergeCell ref="T3:U3"/>
    <mergeCell ref="A10:L10"/>
    <mergeCell ref="M10:X10"/>
    <mergeCell ref="Y10:AJ10"/>
    <mergeCell ref="AK10:AV10"/>
    <mergeCell ref="AW10:BB10"/>
    <mergeCell ref="A11:L11"/>
    <mergeCell ref="M11:X11"/>
    <mergeCell ref="Y11:AJ11"/>
    <mergeCell ref="AK11:AV11"/>
    <mergeCell ref="AW11:BB11"/>
    <mergeCell ref="AW13:BB13"/>
    <mergeCell ref="A12:L12"/>
    <mergeCell ref="M12:X12"/>
    <mergeCell ref="Y12:AJ12"/>
    <mergeCell ref="AK12:AV12"/>
    <mergeCell ref="AW12:BB12"/>
    <mergeCell ref="A13:L13"/>
    <mergeCell ref="M13:X13"/>
    <mergeCell ref="Y13:AJ13"/>
    <mergeCell ref="AK13:AV1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0A6C8-F39A-4159-83FD-F335E59A9A8F}">
  <dimension ref="A1:W16"/>
  <sheetViews>
    <sheetView showGridLines="0" zoomScaleNormal="100" workbookViewId="0"/>
  </sheetViews>
  <sheetFormatPr defaultColWidth="9.140625" defaultRowHeight="15" x14ac:dyDescent="0.25"/>
  <cols>
    <col min="1" max="1" width="20.140625" customWidth="1"/>
    <col min="2" max="11" width="9.7109375" customWidth="1"/>
    <col min="12" max="21" width="6.7109375" customWidth="1"/>
    <col min="22" max="22" width="6.28515625" customWidth="1"/>
    <col min="23" max="23" width="6.5703125" customWidth="1"/>
  </cols>
  <sheetData>
    <row r="1" spans="1:23" ht="18.75" x14ac:dyDescent="0.25">
      <c r="A1" s="37" t="s">
        <v>63</v>
      </c>
      <c r="B1" s="37"/>
      <c r="C1" s="37"/>
      <c r="D1" s="37"/>
      <c r="E1" s="37"/>
      <c r="F1" s="37"/>
      <c r="G1" s="37"/>
      <c r="H1" s="37"/>
      <c r="I1" s="37"/>
      <c r="J1" s="37"/>
      <c r="K1" s="37"/>
    </row>
    <row r="2" spans="1:23" ht="15" customHeight="1" thickBot="1" x14ac:dyDescent="0.3">
      <c r="A2" s="67" t="s">
        <v>97</v>
      </c>
      <c r="B2" s="68"/>
      <c r="C2" s="68"/>
      <c r="D2" s="68"/>
      <c r="E2" s="68"/>
      <c r="F2" s="68"/>
      <c r="G2" s="68"/>
      <c r="H2" s="68"/>
      <c r="I2" s="34"/>
      <c r="J2" s="68"/>
      <c r="K2" s="34"/>
    </row>
    <row r="3" spans="1:23" ht="15" customHeight="1" x14ac:dyDescent="0.25">
      <c r="A3" s="69"/>
      <c r="B3" s="106">
        <v>2019</v>
      </c>
      <c r="C3" s="106"/>
      <c r="D3" s="106">
        <v>2020</v>
      </c>
      <c r="E3" s="106"/>
      <c r="F3" s="106">
        <v>2021</v>
      </c>
      <c r="G3" s="106"/>
      <c r="H3" s="106">
        <v>2022</v>
      </c>
      <c r="I3" s="106"/>
      <c r="J3" s="106">
        <v>2023</v>
      </c>
      <c r="K3" s="106"/>
      <c r="N3" s="9"/>
    </row>
    <row r="4" spans="1:23" ht="15" customHeight="1" x14ac:dyDescent="0.25">
      <c r="A4" s="70" t="s">
        <v>3</v>
      </c>
      <c r="B4" s="72" t="s">
        <v>14</v>
      </c>
      <c r="C4" s="72" t="s">
        <v>73</v>
      </c>
      <c r="D4" s="72" t="s">
        <v>14</v>
      </c>
      <c r="E4" s="72" t="s">
        <v>73</v>
      </c>
      <c r="F4" s="72" t="s">
        <v>14</v>
      </c>
      <c r="G4" s="72" t="s">
        <v>74</v>
      </c>
      <c r="H4" s="72" t="s">
        <v>14</v>
      </c>
      <c r="I4" s="72" t="s">
        <v>74</v>
      </c>
      <c r="J4" s="72" t="s">
        <v>14</v>
      </c>
      <c r="K4" s="72" t="s">
        <v>74</v>
      </c>
      <c r="N4" s="9"/>
      <c r="O4" s="9"/>
      <c r="P4" s="98"/>
      <c r="Q4" s="98"/>
      <c r="R4" s="98"/>
      <c r="S4" s="98"/>
      <c r="T4" s="98"/>
      <c r="U4" s="98"/>
    </row>
    <row r="5" spans="1:23" ht="15" customHeight="1" x14ac:dyDescent="0.25">
      <c r="A5" s="24" t="s">
        <v>71</v>
      </c>
      <c r="B5" s="73">
        <v>218</v>
      </c>
      <c r="C5" s="74">
        <v>25.4</v>
      </c>
      <c r="D5" s="73">
        <v>223</v>
      </c>
      <c r="E5" s="74">
        <v>26.2</v>
      </c>
      <c r="F5" s="73">
        <v>220</v>
      </c>
      <c r="G5" s="102">
        <v>25.3</v>
      </c>
      <c r="H5" s="73">
        <v>238</v>
      </c>
      <c r="I5" s="74">
        <v>27.8</v>
      </c>
      <c r="J5" s="73">
        <v>265</v>
      </c>
      <c r="K5" s="74">
        <v>30.8</v>
      </c>
      <c r="L5" s="94"/>
      <c r="N5" s="9"/>
      <c r="O5" s="9"/>
      <c r="P5" s="97"/>
      <c r="Q5" s="97"/>
      <c r="R5" s="97"/>
      <c r="S5" s="97"/>
      <c r="T5" s="97"/>
      <c r="U5" s="97"/>
    </row>
    <row r="6" spans="1:23" ht="15" customHeight="1" thickBot="1" x14ac:dyDescent="0.3">
      <c r="A6" s="28" t="s">
        <v>15</v>
      </c>
      <c r="B6" s="75">
        <v>2947</v>
      </c>
      <c r="C6" s="76">
        <v>12.3</v>
      </c>
      <c r="D6" s="75">
        <v>2773</v>
      </c>
      <c r="E6" s="76">
        <v>11.4</v>
      </c>
      <c r="F6" s="75">
        <v>2805</v>
      </c>
      <c r="G6" s="76">
        <v>11.5</v>
      </c>
      <c r="H6" s="75">
        <v>2866</v>
      </c>
      <c r="I6" s="76">
        <v>11.6</v>
      </c>
      <c r="J6" s="75">
        <v>2819</v>
      </c>
      <c r="K6" s="76">
        <v>11.1</v>
      </c>
      <c r="M6" s="94"/>
      <c r="N6" s="9"/>
      <c r="O6" s="9"/>
      <c r="P6" s="98"/>
      <c r="Q6" s="98"/>
      <c r="R6" s="98"/>
      <c r="S6" s="98"/>
      <c r="T6" s="98"/>
      <c r="U6" s="98"/>
    </row>
    <row r="7" spans="1:23" x14ac:dyDescent="0.25">
      <c r="A7" s="9" t="s">
        <v>16</v>
      </c>
      <c r="B7" s="9"/>
      <c r="C7" s="9"/>
      <c r="D7" s="9"/>
      <c r="E7" s="9"/>
      <c r="F7" s="9"/>
      <c r="G7" s="9"/>
      <c r="H7" s="9"/>
      <c r="I7" s="9"/>
      <c r="J7" s="9"/>
      <c r="K7" s="9"/>
      <c r="L7" s="9"/>
      <c r="M7" s="9"/>
      <c r="N7" s="9"/>
      <c r="O7" s="9"/>
      <c r="P7" s="9"/>
      <c r="Q7" s="9"/>
      <c r="R7" s="9"/>
      <c r="S7" s="9"/>
      <c r="T7" s="9"/>
      <c r="U7" s="9"/>
      <c r="V7" s="9"/>
      <c r="W7" s="9"/>
    </row>
    <row r="8" spans="1:23" x14ac:dyDescent="0.25">
      <c r="A8" s="9"/>
      <c r="B8" s="9"/>
      <c r="C8" s="9"/>
      <c r="D8" s="9"/>
      <c r="E8" s="9"/>
      <c r="F8" s="9"/>
      <c r="G8" s="9"/>
      <c r="H8" s="9"/>
      <c r="I8" s="9"/>
      <c r="J8" s="66"/>
      <c r="K8" s="9"/>
      <c r="L8" s="9"/>
      <c r="M8" s="9"/>
      <c r="N8" s="9"/>
      <c r="O8" s="9"/>
      <c r="P8" s="9"/>
      <c r="Q8" s="9"/>
      <c r="R8" s="9"/>
      <c r="S8" s="9"/>
      <c r="T8" s="9"/>
      <c r="U8" s="9"/>
      <c r="V8" s="9"/>
      <c r="W8" s="9"/>
    </row>
    <row r="9" spans="1:23" x14ac:dyDescent="0.25">
      <c r="A9" s="9" t="s">
        <v>64</v>
      </c>
      <c r="B9" s="9"/>
      <c r="C9" s="9"/>
      <c r="D9" s="9"/>
      <c r="E9" s="9"/>
      <c r="F9" s="9"/>
      <c r="G9" s="9"/>
      <c r="H9" s="9"/>
      <c r="I9" s="9"/>
      <c r="J9" s="9"/>
      <c r="K9" s="9"/>
      <c r="L9" s="9"/>
      <c r="M9" s="9"/>
      <c r="N9" s="9"/>
      <c r="O9" s="9"/>
      <c r="P9" s="9"/>
      <c r="Q9" s="9"/>
      <c r="R9" s="9"/>
      <c r="S9" s="9"/>
      <c r="T9" s="9"/>
      <c r="U9" s="9"/>
      <c r="V9" s="9"/>
      <c r="W9" s="9"/>
    </row>
    <row r="10" spans="1:23" ht="27.75" customHeight="1" x14ac:dyDescent="0.25">
      <c r="A10" s="108" t="s">
        <v>87</v>
      </c>
      <c r="B10" s="104"/>
      <c r="C10" s="104"/>
      <c r="D10" s="104"/>
      <c r="E10" s="104"/>
      <c r="F10" s="104"/>
      <c r="G10" s="104"/>
      <c r="H10" s="104"/>
      <c r="I10" s="104"/>
      <c r="J10" s="88"/>
      <c r="K10" s="88"/>
      <c r="L10" s="88"/>
      <c r="M10" s="88"/>
      <c r="N10" s="88"/>
      <c r="O10" s="88"/>
      <c r="P10" s="88"/>
      <c r="Q10" s="88"/>
      <c r="R10" s="88"/>
      <c r="S10" s="88"/>
    </row>
    <row r="11" spans="1:23" ht="26.25" customHeight="1" x14ac:dyDescent="0.25">
      <c r="A11" s="108" t="s">
        <v>105</v>
      </c>
      <c r="B11" s="108"/>
      <c r="C11" s="108"/>
      <c r="D11" s="108"/>
      <c r="E11" s="108"/>
      <c r="F11" s="108"/>
      <c r="G11" s="108"/>
      <c r="H11" s="108"/>
      <c r="I11" s="108"/>
      <c r="J11" s="88"/>
      <c r="K11" s="88"/>
      <c r="L11" s="88"/>
      <c r="M11" s="88"/>
      <c r="N11" s="88"/>
      <c r="O11" s="88"/>
      <c r="P11" s="88"/>
      <c r="Q11" s="88"/>
      <c r="R11" s="88"/>
      <c r="S11" s="88"/>
    </row>
    <row r="12" spans="1:23" ht="66.75" customHeight="1" x14ac:dyDescent="0.25">
      <c r="A12" s="108" t="s">
        <v>106</v>
      </c>
      <c r="B12" s="104"/>
      <c r="C12" s="104"/>
      <c r="D12" s="104"/>
      <c r="E12" s="104"/>
      <c r="F12" s="104"/>
      <c r="G12" s="104"/>
      <c r="H12" s="104"/>
      <c r="I12" s="104"/>
      <c r="J12" s="88"/>
      <c r="K12" s="88"/>
      <c r="L12" s="88"/>
      <c r="M12" s="88"/>
      <c r="N12" s="88"/>
      <c r="O12" s="88"/>
      <c r="P12" s="88"/>
      <c r="Q12" s="88"/>
      <c r="R12" s="88"/>
      <c r="S12" s="88"/>
    </row>
    <row r="13" spans="1:23" ht="54.75" customHeight="1" x14ac:dyDescent="0.25">
      <c r="A13" s="108" t="s">
        <v>88</v>
      </c>
      <c r="B13" s="104"/>
      <c r="C13" s="104"/>
      <c r="D13" s="104"/>
      <c r="E13" s="104"/>
      <c r="F13" s="104"/>
      <c r="G13" s="104"/>
      <c r="H13" s="104"/>
      <c r="I13" s="104"/>
      <c r="J13" s="88"/>
      <c r="K13" s="88"/>
      <c r="L13" s="88"/>
      <c r="M13" s="88"/>
      <c r="N13" s="88"/>
      <c r="O13" s="88"/>
      <c r="P13" s="88"/>
      <c r="Q13" s="88"/>
      <c r="R13" s="88"/>
      <c r="S13" s="88"/>
    </row>
    <row r="14" spans="1:23" ht="53.25" customHeight="1" x14ac:dyDescent="0.25">
      <c r="A14" s="108" t="s">
        <v>102</v>
      </c>
      <c r="B14" s="104"/>
      <c r="C14" s="104"/>
      <c r="D14" s="104"/>
      <c r="E14" s="104"/>
      <c r="F14" s="104"/>
      <c r="G14" s="104"/>
      <c r="H14" s="104"/>
      <c r="I14" s="104"/>
      <c r="J14" s="88"/>
      <c r="K14" s="88"/>
      <c r="L14" s="88"/>
      <c r="M14" s="88"/>
      <c r="N14" s="88"/>
      <c r="O14" s="88"/>
      <c r="P14" s="88"/>
      <c r="Q14" s="88"/>
      <c r="R14" s="88"/>
      <c r="S14" s="88"/>
    </row>
    <row r="16" spans="1:23" x14ac:dyDescent="0.25">
      <c r="A16" s="9" t="s">
        <v>89</v>
      </c>
    </row>
  </sheetData>
  <mergeCells count="10">
    <mergeCell ref="B3:C3"/>
    <mergeCell ref="D3:E3"/>
    <mergeCell ref="F3:G3"/>
    <mergeCell ref="H3:I3"/>
    <mergeCell ref="J3:K3"/>
    <mergeCell ref="A10:I10"/>
    <mergeCell ref="A11:I11"/>
    <mergeCell ref="A12:I12"/>
    <mergeCell ref="A13:I13"/>
    <mergeCell ref="A14:I1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196DD-4987-4C46-9C2F-5514FCACA52E}">
  <dimension ref="A1:I18"/>
  <sheetViews>
    <sheetView showGridLines="0" zoomScaleNormal="100" workbookViewId="0"/>
  </sheetViews>
  <sheetFormatPr defaultRowHeight="15" x14ac:dyDescent="0.25"/>
  <cols>
    <col min="1" max="1" width="47.42578125" customWidth="1"/>
    <col min="2" max="2" width="24.5703125" customWidth="1"/>
    <col min="3" max="3" width="12.28515625" customWidth="1"/>
    <col min="4" max="4" width="12.140625" customWidth="1"/>
  </cols>
  <sheetData>
    <row r="1" spans="1:9" ht="18.75" x14ac:dyDescent="0.25">
      <c r="A1" s="37" t="s">
        <v>63</v>
      </c>
      <c r="B1" s="37"/>
      <c r="C1" s="37"/>
      <c r="D1" s="37"/>
      <c r="E1" s="10"/>
    </row>
    <row r="2" spans="1:9" ht="16.5" customHeight="1" thickBot="1" x14ac:dyDescent="0.3">
      <c r="A2" s="67" t="s">
        <v>93</v>
      </c>
      <c r="B2" s="67"/>
      <c r="C2" s="67"/>
      <c r="D2" s="67"/>
      <c r="E2" s="82"/>
    </row>
    <row r="3" spans="1:9" ht="21" customHeight="1" x14ac:dyDescent="0.25">
      <c r="A3" s="35" t="s">
        <v>3</v>
      </c>
      <c r="B3" s="35" t="s">
        <v>5</v>
      </c>
      <c r="C3" s="11" t="s">
        <v>1</v>
      </c>
      <c r="D3" s="11" t="s">
        <v>2</v>
      </c>
      <c r="E3" s="69"/>
    </row>
    <row r="4" spans="1:9" x14ac:dyDescent="0.25">
      <c r="A4" s="109" t="s">
        <v>71</v>
      </c>
      <c r="B4" s="24" t="s">
        <v>12</v>
      </c>
      <c r="C4" s="57">
        <v>197</v>
      </c>
      <c r="D4" s="83">
        <v>68</v>
      </c>
      <c r="E4" s="81"/>
    </row>
    <row r="5" spans="1:9" ht="17.25" x14ac:dyDescent="0.25">
      <c r="A5" s="110"/>
      <c r="B5" t="s">
        <v>68</v>
      </c>
      <c r="C5" s="84">
        <v>48.5</v>
      </c>
      <c r="D5" s="85">
        <v>13.8</v>
      </c>
      <c r="E5" s="80"/>
      <c r="F5" s="80"/>
    </row>
    <row r="6" spans="1:9" x14ac:dyDescent="0.25">
      <c r="A6" s="109" t="s">
        <v>13</v>
      </c>
      <c r="B6" s="24" t="s">
        <v>12</v>
      </c>
      <c r="C6" s="36">
        <v>2128</v>
      </c>
      <c r="D6" s="86">
        <v>691</v>
      </c>
      <c r="E6" s="80"/>
    </row>
    <row r="7" spans="1:9" ht="18" thickBot="1" x14ac:dyDescent="0.3">
      <c r="A7" s="111"/>
      <c r="B7" s="28" t="s">
        <v>68</v>
      </c>
      <c r="C7" s="58">
        <v>16.899999999999999</v>
      </c>
      <c r="D7" s="87">
        <v>5.4</v>
      </c>
      <c r="E7" s="80"/>
    </row>
    <row r="8" spans="1:9" x14ac:dyDescent="0.25">
      <c r="A8" s="9" t="s">
        <v>21</v>
      </c>
      <c r="B8" s="9"/>
      <c r="C8" s="9"/>
      <c r="D8" s="9"/>
      <c r="E8" s="43"/>
    </row>
    <row r="9" spans="1:9" x14ac:dyDescent="0.25">
      <c r="A9" s="9"/>
      <c r="B9" s="9"/>
      <c r="C9" s="9"/>
      <c r="D9" s="9"/>
      <c r="E9" s="43"/>
    </row>
    <row r="10" spans="1:9" x14ac:dyDescent="0.25">
      <c r="A10" s="9" t="s">
        <v>64</v>
      </c>
      <c r="B10" s="9"/>
      <c r="C10" s="9"/>
      <c r="D10" s="9"/>
      <c r="E10" s="43"/>
    </row>
    <row r="11" spans="1:9" ht="15" customHeight="1" x14ac:dyDescent="0.25">
      <c r="A11" s="112" t="s">
        <v>87</v>
      </c>
      <c r="B11" s="113"/>
      <c r="C11" s="113"/>
      <c r="D11" s="113"/>
      <c r="E11" s="113"/>
      <c r="F11" s="113"/>
      <c r="G11" s="113"/>
      <c r="H11" s="113"/>
      <c r="I11" s="113"/>
    </row>
    <row r="12" spans="1:9" ht="26.25" customHeight="1" x14ac:dyDescent="0.25">
      <c r="A12" s="112" t="s">
        <v>105</v>
      </c>
      <c r="B12" s="113"/>
      <c r="C12" s="113"/>
      <c r="D12" s="113"/>
      <c r="E12" s="113"/>
      <c r="F12" s="113"/>
      <c r="G12" s="113"/>
      <c r="H12" s="113"/>
      <c r="I12" s="113"/>
    </row>
    <row r="13" spans="1:9" ht="41.25" customHeight="1" x14ac:dyDescent="0.25">
      <c r="A13" s="112" t="s">
        <v>106</v>
      </c>
      <c r="B13" s="113"/>
      <c r="C13" s="113"/>
      <c r="D13" s="113"/>
      <c r="E13" s="113"/>
      <c r="F13" s="113"/>
      <c r="G13" s="113"/>
      <c r="H13" s="113"/>
      <c r="I13" s="113"/>
    </row>
    <row r="14" spans="1:9" ht="39.75" customHeight="1" x14ac:dyDescent="0.25">
      <c r="A14" s="112" t="s">
        <v>88</v>
      </c>
      <c r="B14" s="113"/>
      <c r="C14" s="113"/>
      <c r="D14" s="113"/>
      <c r="E14" s="113"/>
      <c r="F14" s="113"/>
      <c r="G14" s="113"/>
      <c r="H14" s="113"/>
      <c r="I14" s="113"/>
    </row>
    <row r="15" spans="1:9" ht="39" customHeight="1" x14ac:dyDescent="0.25">
      <c r="A15" s="112" t="s">
        <v>102</v>
      </c>
      <c r="B15" s="113"/>
      <c r="C15" s="113"/>
      <c r="D15" s="113"/>
      <c r="E15" s="113"/>
      <c r="F15" s="113"/>
      <c r="G15" s="113"/>
      <c r="H15" s="113"/>
      <c r="I15" s="113"/>
    </row>
    <row r="16" spans="1:9" ht="15" customHeight="1" x14ac:dyDescent="0.25">
      <c r="A16" s="31"/>
      <c r="B16" s="9"/>
      <c r="C16" s="9"/>
      <c r="D16" s="9"/>
    </row>
    <row r="17" spans="1:1" ht="15" customHeight="1" x14ac:dyDescent="0.25">
      <c r="A17" s="9" t="s">
        <v>89</v>
      </c>
    </row>
    <row r="18" spans="1:1" ht="36" customHeight="1" x14ac:dyDescent="0.25"/>
  </sheetData>
  <mergeCells count="7">
    <mergeCell ref="A4:A5"/>
    <mergeCell ref="A6:A7"/>
    <mergeCell ref="A15:I15"/>
    <mergeCell ref="A11:I11"/>
    <mergeCell ref="A12:I12"/>
    <mergeCell ref="A13:I13"/>
    <mergeCell ref="A14:I1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9D11E-D51D-4F0D-A72C-762D2A00CE86}">
  <sheetPr>
    <tabColor theme="6" tint="0.79998168889431442"/>
  </sheetPr>
  <dimension ref="A1:S20"/>
  <sheetViews>
    <sheetView showGridLines="0" zoomScaleNormal="100" workbookViewId="0"/>
  </sheetViews>
  <sheetFormatPr defaultColWidth="9.140625" defaultRowHeight="14.25" x14ac:dyDescent="0.2"/>
  <cols>
    <col min="1" max="1" width="31" style="32" customWidth="1"/>
    <col min="2" max="2" width="20.7109375" style="32" customWidth="1"/>
    <col min="3" max="9" width="10.7109375" style="32" customWidth="1"/>
    <col min="10" max="10" width="9.140625" style="32"/>
    <col min="11" max="11" width="16" style="32" customWidth="1"/>
    <col min="12" max="16384" width="9.140625" style="32"/>
  </cols>
  <sheetData>
    <row r="1" spans="1:19" ht="18.75" x14ac:dyDescent="0.25">
      <c r="A1" s="37" t="s">
        <v>63</v>
      </c>
      <c r="B1" s="37"/>
      <c r="C1" s="37"/>
      <c r="D1" s="37"/>
      <c r="E1" s="37"/>
      <c r="F1" s="37"/>
      <c r="G1" s="37"/>
      <c r="H1" s="37"/>
      <c r="I1" s="37"/>
      <c r="J1"/>
    </row>
    <row r="2" spans="1:19" ht="16.5" customHeight="1" thickBot="1" x14ac:dyDescent="0.3">
      <c r="A2" s="67" t="s">
        <v>94</v>
      </c>
      <c r="B2" s="67"/>
      <c r="C2" s="67"/>
      <c r="D2" s="67"/>
      <c r="E2" s="67"/>
      <c r="F2" s="67"/>
      <c r="G2" s="67"/>
      <c r="H2" s="67"/>
      <c r="I2" s="67"/>
      <c r="J2"/>
    </row>
    <row r="3" spans="1:19" ht="17.25" x14ac:dyDescent="0.25">
      <c r="A3" s="43"/>
      <c r="B3" s="43"/>
      <c r="C3" s="116"/>
      <c r="D3" s="116"/>
      <c r="E3" s="116"/>
      <c r="F3" s="116"/>
      <c r="G3" s="117"/>
      <c r="H3" s="116" t="s">
        <v>69</v>
      </c>
      <c r="I3" s="116"/>
      <c r="L3" s="33"/>
      <c r="M3" s="33"/>
      <c r="N3" s="33"/>
      <c r="O3" s="33"/>
      <c r="P3" s="33"/>
      <c r="Q3" s="33"/>
      <c r="R3" s="33"/>
      <c r="S3" s="33"/>
    </row>
    <row r="4" spans="1:19" ht="15" x14ac:dyDescent="0.25">
      <c r="A4" s="44" t="s">
        <v>3</v>
      </c>
      <c r="B4" s="45" t="s">
        <v>5</v>
      </c>
      <c r="C4" s="41" t="s">
        <v>82</v>
      </c>
      <c r="D4" s="100" t="s">
        <v>84</v>
      </c>
      <c r="E4" s="100" t="s">
        <v>85</v>
      </c>
      <c r="F4" s="100" t="s">
        <v>86</v>
      </c>
      <c r="G4" s="42" t="s">
        <v>17</v>
      </c>
      <c r="H4" s="41" t="s">
        <v>1</v>
      </c>
      <c r="I4" s="41" t="s">
        <v>2</v>
      </c>
    </row>
    <row r="5" spans="1:19" ht="15" x14ac:dyDescent="0.25">
      <c r="A5" s="119" t="s">
        <v>71</v>
      </c>
      <c r="B5" s="46" t="s">
        <v>12</v>
      </c>
      <c r="C5" s="47">
        <v>337</v>
      </c>
      <c r="D5" s="20">
        <v>593</v>
      </c>
      <c r="E5" s="20">
        <v>214</v>
      </c>
      <c r="F5" s="49">
        <v>20</v>
      </c>
      <c r="G5" s="89">
        <v>1164</v>
      </c>
      <c r="H5" s="47">
        <v>845</v>
      </c>
      <c r="I5" s="47">
        <v>319</v>
      </c>
    </row>
    <row r="6" spans="1:19" ht="17.25" x14ac:dyDescent="0.25">
      <c r="A6" s="114"/>
      <c r="B6" s="43" t="s">
        <v>99</v>
      </c>
      <c r="C6" s="48">
        <v>13.9</v>
      </c>
      <c r="D6" s="48">
        <v>49.3</v>
      </c>
      <c r="E6" s="48">
        <v>26.3</v>
      </c>
      <c r="F6" s="48">
        <v>7.9</v>
      </c>
      <c r="G6" s="50">
        <v>27.2</v>
      </c>
      <c r="H6" s="48">
        <v>41</v>
      </c>
      <c r="I6" s="48">
        <v>13.8</v>
      </c>
      <c r="L6" s="99"/>
    </row>
    <row r="7" spans="1:19" ht="15" x14ac:dyDescent="0.25">
      <c r="A7" s="114" t="s">
        <v>13</v>
      </c>
      <c r="B7" s="43" t="s">
        <v>12</v>
      </c>
      <c r="C7" s="51">
        <v>1753</v>
      </c>
      <c r="D7" s="51">
        <v>5091</v>
      </c>
      <c r="E7" s="51">
        <v>4771</v>
      </c>
      <c r="F7" s="51">
        <v>2595</v>
      </c>
      <c r="G7" s="52">
        <v>14210</v>
      </c>
      <c r="H7" s="90">
        <v>10776</v>
      </c>
      <c r="I7" s="90">
        <v>3434</v>
      </c>
    </row>
    <row r="8" spans="1:19" ht="18" thickBot="1" x14ac:dyDescent="0.3">
      <c r="A8" s="115"/>
      <c r="B8" s="53" t="s">
        <v>99</v>
      </c>
      <c r="C8" s="92">
        <v>5</v>
      </c>
      <c r="D8" s="54">
        <v>15.2</v>
      </c>
      <c r="E8" s="54">
        <v>16.3</v>
      </c>
      <c r="F8" s="54">
        <v>12.7</v>
      </c>
      <c r="G8" s="55">
        <v>11.7</v>
      </c>
      <c r="H8" s="54">
        <v>17.899999999999999</v>
      </c>
      <c r="I8" s="56">
        <v>5.6</v>
      </c>
    </row>
    <row r="9" spans="1:19" x14ac:dyDescent="0.2">
      <c r="A9" s="118" t="s">
        <v>18</v>
      </c>
      <c r="B9" s="118"/>
      <c r="C9" s="118"/>
      <c r="D9" s="118"/>
      <c r="E9" s="118"/>
      <c r="F9" s="118"/>
      <c r="G9" s="118"/>
      <c r="H9" s="118"/>
      <c r="I9" s="118"/>
      <c r="J9" s="118"/>
    </row>
    <row r="10" spans="1:19" x14ac:dyDescent="0.2">
      <c r="A10" s="39" t="s">
        <v>19</v>
      </c>
      <c r="B10" s="9"/>
      <c r="C10" s="9"/>
      <c r="D10" s="9"/>
      <c r="E10" s="9"/>
      <c r="F10" s="9"/>
      <c r="G10" s="9"/>
      <c r="H10" s="9"/>
      <c r="I10" s="9"/>
      <c r="J10" s="9"/>
    </row>
    <row r="11" spans="1:19" ht="15" x14ac:dyDescent="0.25">
      <c r="A11" s="39" t="s">
        <v>20</v>
      </c>
      <c r="B11" s="9"/>
      <c r="C11" s="9"/>
      <c r="D11" s="9"/>
      <c r="E11" s="9"/>
      <c r="F11" s="9"/>
      <c r="G11" s="9"/>
      <c r="H11" s="9"/>
      <c r="I11" s="9"/>
      <c r="J11" s="66"/>
    </row>
    <row r="12" spans="1:19" ht="15" x14ac:dyDescent="0.25">
      <c r="A12" s="39"/>
      <c r="B12" s="9"/>
      <c r="C12" s="9"/>
      <c r="D12" s="9"/>
      <c r="E12" s="9"/>
      <c r="F12" s="9"/>
      <c r="G12" s="9"/>
      <c r="H12" s="9"/>
      <c r="I12" s="9"/>
      <c r="J12" s="66"/>
    </row>
    <row r="13" spans="1:19" x14ac:dyDescent="0.2">
      <c r="A13" s="101" t="s">
        <v>64</v>
      </c>
    </row>
    <row r="14" spans="1:19" ht="25.5" customHeight="1" x14ac:dyDescent="0.2">
      <c r="A14" s="112" t="s">
        <v>107</v>
      </c>
      <c r="B14" s="113"/>
      <c r="C14" s="113"/>
      <c r="D14" s="113"/>
      <c r="E14" s="113"/>
      <c r="F14" s="113"/>
      <c r="G14" s="113"/>
      <c r="H14" s="113"/>
      <c r="I14" s="113"/>
      <c r="J14" s="91"/>
    </row>
    <row r="15" spans="1:19" ht="36.75" customHeight="1" x14ac:dyDescent="0.2">
      <c r="A15" s="112" t="s">
        <v>108</v>
      </c>
      <c r="B15" s="113"/>
      <c r="C15" s="113"/>
      <c r="D15" s="113"/>
      <c r="E15" s="113"/>
      <c r="F15" s="113"/>
      <c r="G15" s="113"/>
      <c r="H15" s="113"/>
      <c r="I15" s="113"/>
      <c r="J15" s="113"/>
    </row>
    <row r="16" spans="1:19" ht="38.25" customHeight="1" x14ac:dyDescent="0.2">
      <c r="A16" s="120" t="s">
        <v>90</v>
      </c>
      <c r="B16" s="121"/>
      <c r="C16" s="121"/>
      <c r="D16" s="121"/>
      <c r="E16" s="121"/>
      <c r="F16" s="121"/>
      <c r="G16" s="121"/>
      <c r="H16" s="121"/>
      <c r="I16" s="121"/>
      <c r="J16" s="121"/>
    </row>
    <row r="17" spans="1:10" ht="29.25" customHeight="1" x14ac:dyDescent="0.2">
      <c r="A17" s="122" t="s">
        <v>91</v>
      </c>
      <c r="B17" s="123"/>
      <c r="C17" s="123"/>
      <c r="D17" s="123"/>
      <c r="E17" s="123"/>
      <c r="F17" s="123"/>
      <c r="G17" s="123"/>
      <c r="H17" s="123"/>
      <c r="I17" s="123"/>
      <c r="J17" s="123"/>
    </row>
    <row r="18" spans="1:10" ht="39.75" customHeight="1" x14ac:dyDescent="0.2">
      <c r="A18" s="112" t="s">
        <v>101</v>
      </c>
      <c r="B18" s="113"/>
      <c r="C18" s="113"/>
      <c r="D18" s="113"/>
      <c r="E18" s="113"/>
      <c r="F18" s="113"/>
      <c r="G18" s="113"/>
      <c r="H18" s="113"/>
      <c r="I18" s="113"/>
      <c r="J18" s="113"/>
    </row>
    <row r="20" spans="1:10" x14ac:dyDescent="0.2">
      <c r="A20" s="9" t="s">
        <v>89</v>
      </c>
    </row>
  </sheetData>
  <mergeCells count="10">
    <mergeCell ref="A14:I14"/>
    <mergeCell ref="A15:J15"/>
    <mergeCell ref="A16:J16"/>
    <mergeCell ref="A17:J17"/>
    <mergeCell ref="A18:J18"/>
    <mergeCell ref="A7:A8"/>
    <mergeCell ref="C3:G3"/>
    <mergeCell ref="H3:I3"/>
    <mergeCell ref="A9:J9"/>
    <mergeCell ref="A5:A6"/>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D2B60-3EBB-4422-A056-FC826448CF93}">
  <dimension ref="A1:I18"/>
  <sheetViews>
    <sheetView showGridLines="0" zoomScaleNormal="100" workbookViewId="0">
      <selection sqref="A1:H1"/>
    </sheetView>
  </sheetViews>
  <sheetFormatPr defaultRowHeight="15" x14ac:dyDescent="0.25"/>
  <cols>
    <col min="1" max="1" width="22.7109375" customWidth="1"/>
    <col min="2" max="2" width="19.140625" customWidth="1"/>
    <col min="3" max="8" width="10.7109375" customWidth="1"/>
    <col min="9" max="9" width="9.140625" customWidth="1"/>
  </cols>
  <sheetData>
    <row r="1" spans="1:9" ht="18.95" customHeight="1" x14ac:dyDescent="0.25">
      <c r="A1" s="103" t="s">
        <v>63</v>
      </c>
      <c r="B1" s="103"/>
      <c r="C1" s="103"/>
      <c r="D1" s="103"/>
      <c r="E1" s="103"/>
      <c r="F1" s="103"/>
      <c r="G1" s="103"/>
      <c r="H1" s="103"/>
      <c r="I1" s="10"/>
    </row>
    <row r="2" spans="1:9" ht="16.5" customHeight="1" thickBot="1" x14ac:dyDescent="0.3">
      <c r="A2" s="126" t="s">
        <v>95</v>
      </c>
      <c r="B2" s="126"/>
      <c r="C2" s="126"/>
      <c r="D2" s="126"/>
      <c r="E2" s="126"/>
      <c r="F2" s="126"/>
      <c r="G2" s="126"/>
      <c r="H2" s="126"/>
      <c r="I2" s="38"/>
    </row>
    <row r="3" spans="1:9" x14ac:dyDescent="0.25">
      <c r="A3" s="127" t="s">
        <v>3</v>
      </c>
      <c r="C3" s="129" t="s">
        <v>4</v>
      </c>
      <c r="D3" s="129"/>
      <c r="E3" s="129"/>
      <c r="F3" s="129"/>
      <c r="G3" s="129"/>
      <c r="H3" s="129"/>
    </row>
    <row r="4" spans="1:9" x14ac:dyDescent="0.25">
      <c r="A4" s="128"/>
      <c r="B4" s="13" t="s">
        <v>5</v>
      </c>
      <c r="C4" s="14" t="s">
        <v>6</v>
      </c>
      <c r="D4" s="14" t="s">
        <v>83</v>
      </c>
      <c r="E4" s="14" t="s">
        <v>7</v>
      </c>
      <c r="F4" s="14" t="s">
        <v>8</v>
      </c>
      <c r="G4" s="14" t="s">
        <v>9</v>
      </c>
      <c r="H4" s="14" t="s">
        <v>10</v>
      </c>
      <c r="I4" s="12"/>
    </row>
    <row r="5" spans="1:9" x14ac:dyDescent="0.25">
      <c r="A5" s="124" t="s">
        <v>71</v>
      </c>
      <c r="B5" t="s">
        <v>11</v>
      </c>
      <c r="C5" s="16">
        <v>21.7</v>
      </c>
      <c r="D5" s="16">
        <v>33.6</v>
      </c>
      <c r="E5" s="17">
        <v>26.1</v>
      </c>
      <c r="F5" s="18">
        <v>35.200000000000003</v>
      </c>
      <c r="G5" s="19">
        <v>30.7</v>
      </c>
      <c r="H5" s="17">
        <v>33.4</v>
      </c>
      <c r="I5" s="15"/>
    </row>
    <row r="6" spans="1:9" x14ac:dyDescent="0.25">
      <c r="A6" s="130"/>
      <c r="B6" s="21" t="s">
        <v>12</v>
      </c>
      <c r="C6" s="22">
        <v>314</v>
      </c>
      <c r="D6" s="22">
        <v>118</v>
      </c>
      <c r="E6" s="18">
        <v>329</v>
      </c>
      <c r="F6" s="18">
        <v>196</v>
      </c>
      <c r="G6" s="18">
        <v>72</v>
      </c>
      <c r="H6" s="18">
        <v>135</v>
      </c>
      <c r="I6" s="15"/>
    </row>
    <row r="7" spans="1:9" x14ac:dyDescent="0.25">
      <c r="A7" s="124" t="s">
        <v>13</v>
      </c>
      <c r="B7" s="24" t="s">
        <v>11</v>
      </c>
      <c r="C7" s="25">
        <v>10.4</v>
      </c>
      <c r="D7" s="25">
        <v>10.4</v>
      </c>
      <c r="E7" s="26">
        <v>14.3</v>
      </c>
      <c r="F7" s="27">
        <v>13.1</v>
      </c>
      <c r="G7" s="27">
        <v>12.3</v>
      </c>
      <c r="H7" s="27">
        <v>12.5</v>
      </c>
      <c r="I7" s="23"/>
    </row>
    <row r="8" spans="1:9" ht="15.75" thickBot="1" x14ac:dyDescent="0.3">
      <c r="A8" s="125"/>
      <c r="B8" s="28" t="s">
        <v>12</v>
      </c>
      <c r="C8" s="29">
        <v>4192</v>
      </c>
      <c r="D8" s="29">
        <v>3457</v>
      </c>
      <c r="E8" s="30">
        <v>3605</v>
      </c>
      <c r="F8" s="29">
        <v>1748</v>
      </c>
      <c r="G8" s="30">
        <v>1102</v>
      </c>
      <c r="H8" s="29">
        <v>106</v>
      </c>
      <c r="I8" s="23"/>
    </row>
    <row r="9" spans="1:9" x14ac:dyDescent="0.25">
      <c r="A9" s="9"/>
      <c r="B9" s="9"/>
      <c r="C9" s="9"/>
      <c r="D9" s="9"/>
      <c r="E9" s="9"/>
      <c r="F9" s="9"/>
      <c r="G9" s="9"/>
      <c r="H9" s="9"/>
    </row>
    <row r="10" spans="1:9" x14ac:dyDescent="0.25">
      <c r="A10" s="9" t="s">
        <v>64</v>
      </c>
      <c r="B10" s="9"/>
      <c r="C10" s="9"/>
      <c r="D10" s="9"/>
      <c r="E10" s="9"/>
      <c r="F10" s="9"/>
      <c r="G10" s="9"/>
      <c r="H10" s="9"/>
    </row>
    <row r="11" spans="1:9" ht="25.5" customHeight="1" x14ac:dyDescent="0.25">
      <c r="A11" s="132" t="s">
        <v>87</v>
      </c>
      <c r="B11" s="132"/>
      <c r="C11" s="132"/>
      <c r="D11" s="132"/>
      <c r="E11" s="132"/>
      <c r="F11" s="132"/>
      <c r="G11" s="132"/>
    </row>
    <row r="12" spans="1:9" ht="25.5" customHeight="1" x14ac:dyDescent="0.25">
      <c r="A12" s="112" t="s">
        <v>105</v>
      </c>
      <c r="B12" s="113"/>
      <c r="C12" s="113"/>
      <c r="D12" s="113"/>
      <c r="E12" s="113"/>
      <c r="F12" s="113"/>
      <c r="G12" s="113"/>
      <c r="H12" s="131"/>
      <c r="I12" s="131"/>
    </row>
    <row r="13" spans="1:9" ht="65.25" customHeight="1" x14ac:dyDescent="0.25">
      <c r="A13" s="112" t="s">
        <v>109</v>
      </c>
      <c r="B13" s="113"/>
      <c r="C13" s="113"/>
      <c r="D13" s="113"/>
      <c r="E13" s="113"/>
      <c r="F13" s="113"/>
      <c r="G13" s="113"/>
    </row>
    <row r="14" spans="1:9" ht="51" customHeight="1" x14ac:dyDescent="0.25">
      <c r="A14" s="120" t="s">
        <v>88</v>
      </c>
      <c r="B14" s="121"/>
      <c r="C14" s="121"/>
      <c r="D14" s="121"/>
      <c r="E14" s="121"/>
      <c r="F14" s="121"/>
      <c r="G14" s="121"/>
    </row>
    <row r="15" spans="1:9" x14ac:dyDescent="0.25">
      <c r="A15" s="133" t="s">
        <v>110</v>
      </c>
      <c r="B15" s="133"/>
      <c r="C15" s="133"/>
      <c r="D15" s="133"/>
      <c r="E15" s="133"/>
      <c r="F15" s="133"/>
      <c r="G15" s="133"/>
    </row>
    <row r="16" spans="1:9" ht="51.75" customHeight="1" x14ac:dyDescent="0.25">
      <c r="A16" s="112" t="s">
        <v>100</v>
      </c>
      <c r="B16" s="113"/>
      <c r="C16" s="113"/>
      <c r="D16" s="113"/>
      <c r="E16" s="113"/>
      <c r="F16" s="113"/>
      <c r="G16" s="113"/>
    </row>
    <row r="17" spans="1:7" x14ac:dyDescent="0.25">
      <c r="A17" s="93"/>
      <c r="B17" s="93"/>
      <c r="C17" s="93"/>
      <c r="D17" s="93"/>
      <c r="E17" s="93"/>
      <c r="F17" s="93"/>
      <c r="G17" s="93"/>
    </row>
    <row r="18" spans="1:7" x14ac:dyDescent="0.25">
      <c r="A18" s="9" t="s">
        <v>89</v>
      </c>
    </row>
  </sheetData>
  <mergeCells count="13">
    <mergeCell ref="A16:G16"/>
    <mergeCell ref="A12:G12"/>
    <mergeCell ref="H12:I12"/>
    <mergeCell ref="A11:G11"/>
    <mergeCell ref="A13:G13"/>
    <mergeCell ref="A14:G14"/>
    <mergeCell ref="A15:G15"/>
    <mergeCell ref="A7:A8"/>
    <mergeCell ref="A1:H1"/>
    <mergeCell ref="A2:H2"/>
    <mergeCell ref="A3:A4"/>
    <mergeCell ref="C3:H3"/>
    <mergeCell ref="A5:A6"/>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2F46F-1D2A-4FFB-946C-36A5B48E7615}">
  <dimension ref="A1:J56"/>
  <sheetViews>
    <sheetView showGridLines="0" workbookViewId="0"/>
  </sheetViews>
  <sheetFormatPr defaultRowHeight="15" x14ac:dyDescent="0.25"/>
  <cols>
    <col min="1" max="1" width="13.28515625" customWidth="1"/>
    <col min="2" max="2" width="50" customWidth="1"/>
    <col min="3" max="3" width="9.28515625" customWidth="1"/>
    <col min="4" max="4" width="15.7109375" customWidth="1"/>
    <col min="5" max="5" width="1.7109375" customWidth="1"/>
    <col min="6" max="6" width="9.28515625" customWidth="1"/>
    <col min="7" max="7" width="15.7109375" customWidth="1"/>
    <col min="8" max="8" width="1.7109375" customWidth="1"/>
    <col min="9" max="9" width="9.28515625" customWidth="1"/>
    <col min="10" max="10" width="15.7109375" customWidth="1"/>
  </cols>
  <sheetData>
    <row r="1" spans="1:10" ht="18.75" x14ac:dyDescent="0.25">
      <c r="A1" s="37" t="s">
        <v>63</v>
      </c>
      <c r="B1" s="37"/>
      <c r="C1" s="37"/>
      <c r="D1" s="37"/>
      <c r="E1" s="37"/>
      <c r="F1" s="37"/>
      <c r="G1" s="37"/>
      <c r="H1" s="37"/>
      <c r="I1" s="7"/>
      <c r="J1" s="7"/>
    </row>
    <row r="2" spans="1:10" ht="16.5" thickBot="1" x14ac:dyDescent="0.3">
      <c r="A2" s="67" t="s">
        <v>75</v>
      </c>
      <c r="B2" s="67"/>
      <c r="C2" s="67"/>
      <c r="D2" s="67"/>
      <c r="E2" s="67"/>
      <c r="F2" s="67"/>
      <c r="G2" s="67"/>
      <c r="H2" s="67"/>
      <c r="I2" s="67"/>
      <c r="J2" s="67"/>
    </row>
    <row r="3" spans="1:10" x14ac:dyDescent="0.25">
      <c r="A3" s="59"/>
      <c r="B3" s="59"/>
      <c r="C3" s="116" t="s">
        <v>1</v>
      </c>
      <c r="D3" s="116"/>
      <c r="E3" s="60"/>
      <c r="F3" s="116" t="s">
        <v>2</v>
      </c>
      <c r="G3" s="116"/>
      <c r="H3" s="60"/>
      <c r="I3" s="116" t="s">
        <v>0</v>
      </c>
      <c r="J3" s="116"/>
    </row>
    <row r="4" spans="1:10" ht="17.25" x14ac:dyDescent="0.25">
      <c r="A4" s="44" t="s">
        <v>72</v>
      </c>
      <c r="B4" s="44" t="s">
        <v>70</v>
      </c>
      <c r="C4" s="61" t="s">
        <v>12</v>
      </c>
      <c r="D4" s="61" t="s">
        <v>11</v>
      </c>
      <c r="E4" s="62"/>
      <c r="F4" s="61" t="s">
        <v>12</v>
      </c>
      <c r="G4" s="61" t="s">
        <v>11</v>
      </c>
      <c r="H4" s="62"/>
      <c r="I4" s="61" t="s">
        <v>12</v>
      </c>
      <c r="J4" s="61" t="s">
        <v>11</v>
      </c>
    </row>
    <row r="5" spans="1:10" x14ac:dyDescent="0.25">
      <c r="A5" s="43">
        <v>101</v>
      </c>
      <c r="B5" s="43" t="s">
        <v>22</v>
      </c>
      <c r="C5" s="49">
        <v>17</v>
      </c>
      <c r="D5" s="48">
        <v>20.8</v>
      </c>
      <c r="E5" s="78"/>
      <c r="F5" s="49">
        <v>5</v>
      </c>
      <c r="G5" s="48">
        <v>6.1</v>
      </c>
      <c r="H5" s="78"/>
      <c r="I5" s="49">
        <v>22</v>
      </c>
      <c r="J5" s="48">
        <v>13.5</v>
      </c>
    </row>
    <row r="6" spans="1:10" x14ac:dyDescent="0.25">
      <c r="A6" s="43">
        <v>102</v>
      </c>
      <c r="B6" s="43" t="s">
        <v>23</v>
      </c>
      <c r="C6" s="49">
        <v>33</v>
      </c>
      <c r="D6" s="48">
        <v>25.5</v>
      </c>
      <c r="E6" s="78"/>
      <c r="F6" s="49">
        <v>11</v>
      </c>
      <c r="G6" s="48">
        <v>8.3000000000000007</v>
      </c>
      <c r="H6" s="78"/>
      <c r="I6" s="49">
        <v>44</v>
      </c>
      <c r="J6" s="48">
        <v>16.8</v>
      </c>
    </row>
    <row r="7" spans="1:10" x14ac:dyDescent="0.25">
      <c r="A7" s="43">
        <v>103</v>
      </c>
      <c r="B7" s="43" t="s">
        <v>24</v>
      </c>
      <c r="C7" s="49">
        <v>16</v>
      </c>
      <c r="D7" s="48">
        <v>32.5</v>
      </c>
      <c r="E7" s="78"/>
      <c r="F7" s="49">
        <v>5</v>
      </c>
      <c r="G7" s="48">
        <v>9.8000000000000007</v>
      </c>
      <c r="H7" s="78"/>
      <c r="I7" s="49">
        <v>21</v>
      </c>
      <c r="J7" s="48">
        <v>20.9</v>
      </c>
    </row>
    <row r="8" spans="1:10" x14ac:dyDescent="0.25">
      <c r="A8" s="43">
        <v>104</v>
      </c>
      <c r="B8" s="43" t="s">
        <v>25</v>
      </c>
      <c r="C8" s="49">
        <v>98</v>
      </c>
      <c r="D8" s="48">
        <v>22.3</v>
      </c>
      <c r="E8" s="78"/>
      <c r="F8" s="49">
        <v>27</v>
      </c>
      <c r="G8" s="48">
        <v>6.1</v>
      </c>
      <c r="H8" s="78"/>
      <c r="I8" s="49">
        <v>125</v>
      </c>
      <c r="J8" s="48">
        <v>14.2</v>
      </c>
    </row>
    <row r="9" spans="1:10" x14ac:dyDescent="0.25">
      <c r="A9" s="43">
        <v>105</v>
      </c>
      <c r="B9" s="43" t="s">
        <v>26</v>
      </c>
      <c r="C9" s="49">
        <v>55</v>
      </c>
      <c r="D9" s="48">
        <v>34.299999999999997</v>
      </c>
      <c r="E9" s="78"/>
      <c r="F9" s="49">
        <v>14</v>
      </c>
      <c r="G9" s="48">
        <v>8.9</v>
      </c>
      <c r="H9" s="78"/>
      <c r="I9" s="49">
        <v>69</v>
      </c>
      <c r="J9" s="48">
        <v>21.7</v>
      </c>
    </row>
    <row r="10" spans="1:10" x14ac:dyDescent="0.25">
      <c r="A10" s="43">
        <v>106</v>
      </c>
      <c r="B10" s="43" t="s">
        <v>27</v>
      </c>
      <c r="C10" s="49">
        <v>28</v>
      </c>
      <c r="D10" s="48">
        <v>32.200000000000003</v>
      </c>
      <c r="E10" s="78"/>
      <c r="F10" s="49">
        <v>13</v>
      </c>
      <c r="G10" s="48">
        <v>15.2</v>
      </c>
      <c r="H10" s="78"/>
      <c r="I10" s="49">
        <v>41</v>
      </c>
      <c r="J10" s="48">
        <v>23.8</v>
      </c>
    </row>
    <row r="11" spans="1:10" x14ac:dyDescent="0.25">
      <c r="A11" s="43">
        <v>107</v>
      </c>
      <c r="B11" s="43" t="s">
        <v>28</v>
      </c>
      <c r="C11" s="49">
        <v>92</v>
      </c>
      <c r="D11" s="48">
        <v>22.1</v>
      </c>
      <c r="E11" s="78"/>
      <c r="F11" s="49">
        <v>32</v>
      </c>
      <c r="G11" s="48">
        <v>7.6</v>
      </c>
      <c r="H11" s="78"/>
      <c r="I11" s="49">
        <v>124</v>
      </c>
      <c r="J11" s="48">
        <v>14.8</v>
      </c>
    </row>
    <row r="12" spans="1:10" x14ac:dyDescent="0.25">
      <c r="A12" s="43">
        <v>201</v>
      </c>
      <c r="B12" s="43" t="s">
        <v>29</v>
      </c>
      <c r="C12" s="49">
        <v>25</v>
      </c>
      <c r="D12" s="48" t="s">
        <v>30</v>
      </c>
      <c r="E12" s="49"/>
      <c r="F12" s="49">
        <v>17</v>
      </c>
      <c r="G12" s="48" t="s">
        <v>30</v>
      </c>
      <c r="H12" s="49"/>
      <c r="I12" s="49">
        <v>42</v>
      </c>
      <c r="J12" s="48" t="s">
        <v>30</v>
      </c>
    </row>
    <row r="13" spans="1:10" x14ac:dyDescent="0.25">
      <c r="A13" s="43">
        <v>202</v>
      </c>
      <c r="B13" s="43" t="s">
        <v>31</v>
      </c>
      <c r="C13" s="49">
        <v>53</v>
      </c>
      <c r="D13" s="48" t="s">
        <v>30</v>
      </c>
      <c r="E13" s="49"/>
      <c r="F13" s="49">
        <v>19</v>
      </c>
      <c r="G13" s="48" t="s">
        <v>30</v>
      </c>
      <c r="H13" s="49"/>
      <c r="I13" s="49">
        <v>72</v>
      </c>
      <c r="J13" s="48" t="s">
        <v>30</v>
      </c>
    </row>
    <row r="14" spans="1:10" x14ac:dyDescent="0.25">
      <c r="A14" s="43">
        <v>301</v>
      </c>
      <c r="B14" s="43" t="s">
        <v>32</v>
      </c>
      <c r="C14" s="49">
        <v>144</v>
      </c>
      <c r="D14" s="48">
        <v>32.9</v>
      </c>
      <c r="E14" s="78"/>
      <c r="F14" s="49">
        <v>47</v>
      </c>
      <c r="G14" s="48">
        <v>10.6</v>
      </c>
      <c r="H14" s="78"/>
      <c r="I14" s="49">
        <v>191</v>
      </c>
      <c r="J14" s="48">
        <v>21.7</v>
      </c>
    </row>
    <row r="15" spans="1:10" x14ac:dyDescent="0.25">
      <c r="A15" s="43">
        <v>302</v>
      </c>
      <c r="B15" s="43" t="s">
        <v>33</v>
      </c>
      <c r="C15" s="49">
        <v>53</v>
      </c>
      <c r="D15" s="48">
        <v>34.6</v>
      </c>
      <c r="E15" s="78"/>
      <c r="F15" s="49">
        <v>18</v>
      </c>
      <c r="G15" s="48">
        <v>11.2</v>
      </c>
      <c r="H15" s="78"/>
      <c r="I15" s="49">
        <v>71</v>
      </c>
      <c r="J15" s="48">
        <v>22.7</v>
      </c>
    </row>
    <row r="16" spans="1:10" x14ac:dyDescent="0.25">
      <c r="A16" s="43">
        <v>303</v>
      </c>
      <c r="B16" s="43" t="s">
        <v>34</v>
      </c>
      <c r="C16" s="49">
        <v>14</v>
      </c>
      <c r="D16" s="48">
        <v>25.9</v>
      </c>
      <c r="E16" s="78"/>
      <c r="F16" s="49">
        <v>8</v>
      </c>
      <c r="G16" s="48">
        <v>14.6</v>
      </c>
      <c r="H16" s="78"/>
      <c r="I16" s="49">
        <v>22</v>
      </c>
      <c r="J16" s="48">
        <v>20.2</v>
      </c>
    </row>
    <row r="17" spans="1:10" x14ac:dyDescent="0.25">
      <c r="A17" s="43">
        <v>304</v>
      </c>
      <c r="B17" s="43" t="s">
        <v>35</v>
      </c>
      <c r="C17" s="49">
        <v>32</v>
      </c>
      <c r="D17" s="48">
        <v>71.3</v>
      </c>
      <c r="E17" s="78"/>
      <c r="F17" s="49">
        <v>11</v>
      </c>
      <c r="G17" s="48">
        <v>23.4</v>
      </c>
      <c r="H17" s="78"/>
      <c r="I17" s="49">
        <v>43</v>
      </c>
      <c r="J17" s="48">
        <v>46.8</v>
      </c>
    </row>
    <row r="18" spans="1:10" x14ac:dyDescent="0.25">
      <c r="A18" s="43">
        <v>305</v>
      </c>
      <c r="B18" s="43" t="s">
        <v>36</v>
      </c>
      <c r="C18" s="49">
        <v>53</v>
      </c>
      <c r="D18" s="48">
        <v>38</v>
      </c>
      <c r="E18" s="78"/>
      <c r="F18" s="49">
        <v>16</v>
      </c>
      <c r="G18" s="48">
        <v>11.6</v>
      </c>
      <c r="H18" s="78"/>
      <c r="I18" s="49">
        <v>69</v>
      </c>
      <c r="J18" s="48">
        <v>24.9</v>
      </c>
    </row>
    <row r="19" spans="1:10" x14ac:dyDescent="0.25">
      <c r="A19" s="43">
        <v>306</v>
      </c>
      <c r="B19" s="43" t="s">
        <v>37</v>
      </c>
      <c r="C19" s="49">
        <v>56</v>
      </c>
      <c r="D19" s="48">
        <v>51.6</v>
      </c>
      <c r="E19" s="78"/>
      <c r="F19" s="49">
        <v>16</v>
      </c>
      <c r="G19" s="48">
        <v>14.4</v>
      </c>
      <c r="H19" s="78"/>
      <c r="I19" s="49">
        <v>72</v>
      </c>
      <c r="J19" s="48">
        <v>32.799999999999997</v>
      </c>
    </row>
    <row r="20" spans="1:10" x14ac:dyDescent="0.25">
      <c r="A20" s="43">
        <v>307</v>
      </c>
      <c r="B20" s="43" t="s">
        <v>38</v>
      </c>
      <c r="C20" s="49" t="s">
        <v>30</v>
      </c>
      <c r="D20" s="48" t="s">
        <v>30</v>
      </c>
      <c r="E20" s="49"/>
      <c r="F20" s="49" t="s">
        <v>30</v>
      </c>
      <c r="G20" s="48" t="s">
        <v>30</v>
      </c>
      <c r="H20" s="49"/>
      <c r="I20" s="49">
        <v>5</v>
      </c>
      <c r="J20" s="48">
        <v>6.7</v>
      </c>
    </row>
    <row r="21" spans="1:10" x14ac:dyDescent="0.25">
      <c r="A21" s="43">
        <v>308</v>
      </c>
      <c r="B21" s="43" t="s">
        <v>39</v>
      </c>
      <c r="C21" s="49">
        <v>74</v>
      </c>
      <c r="D21" s="48">
        <v>45.1</v>
      </c>
      <c r="E21" s="78"/>
      <c r="F21" s="49">
        <v>21</v>
      </c>
      <c r="G21" s="48">
        <v>12.7</v>
      </c>
      <c r="H21" s="78"/>
      <c r="I21" s="49">
        <v>95</v>
      </c>
      <c r="J21" s="48">
        <v>28.8</v>
      </c>
    </row>
    <row r="22" spans="1:10" x14ac:dyDescent="0.25">
      <c r="A22" s="43">
        <v>401</v>
      </c>
      <c r="B22" s="43" t="s">
        <v>40</v>
      </c>
      <c r="C22" s="49">
        <v>45</v>
      </c>
      <c r="D22" s="48">
        <v>29.1</v>
      </c>
      <c r="E22" s="78"/>
      <c r="F22" s="49">
        <v>29</v>
      </c>
      <c r="G22" s="48">
        <v>18.399999999999999</v>
      </c>
      <c r="H22" s="78"/>
      <c r="I22" s="49">
        <v>74</v>
      </c>
      <c r="J22" s="48">
        <v>23.7</v>
      </c>
    </row>
    <row r="23" spans="1:10" x14ac:dyDescent="0.25">
      <c r="A23" s="43" t="s">
        <v>41</v>
      </c>
      <c r="B23" s="43" t="s">
        <v>42</v>
      </c>
      <c r="C23" s="49" t="s">
        <v>30</v>
      </c>
      <c r="D23" s="49" t="s">
        <v>30</v>
      </c>
      <c r="E23" s="78"/>
      <c r="F23" s="49" t="s">
        <v>30</v>
      </c>
      <c r="G23" s="49" t="s">
        <v>30</v>
      </c>
      <c r="H23" s="78"/>
      <c r="I23" s="49">
        <v>19</v>
      </c>
      <c r="J23" s="48">
        <v>15.4</v>
      </c>
    </row>
    <row r="24" spans="1:10" x14ac:dyDescent="0.25">
      <c r="A24" s="43" t="s">
        <v>43</v>
      </c>
      <c r="B24" s="43" t="s">
        <v>44</v>
      </c>
      <c r="C24" s="49">
        <v>43</v>
      </c>
      <c r="D24" s="48">
        <v>71.099999999999994</v>
      </c>
      <c r="E24" s="78"/>
      <c r="F24" s="49">
        <v>10</v>
      </c>
      <c r="G24" s="48">
        <v>15.7</v>
      </c>
      <c r="H24" s="78"/>
      <c r="I24" s="49">
        <v>53</v>
      </c>
      <c r="J24" s="48">
        <v>42.7</v>
      </c>
    </row>
    <row r="25" spans="1:10" x14ac:dyDescent="0.25">
      <c r="A25" s="43">
        <v>502</v>
      </c>
      <c r="B25" s="43" t="s">
        <v>45</v>
      </c>
      <c r="C25" s="49">
        <v>21</v>
      </c>
      <c r="D25" s="48">
        <v>49.6</v>
      </c>
      <c r="E25" s="78"/>
      <c r="F25" s="49">
        <v>12</v>
      </c>
      <c r="G25" s="48">
        <v>27</v>
      </c>
      <c r="H25" s="78"/>
      <c r="I25" s="49">
        <v>33</v>
      </c>
      <c r="J25" s="48">
        <v>38</v>
      </c>
    </row>
    <row r="26" spans="1:10" x14ac:dyDescent="0.25">
      <c r="A26" s="43">
        <v>503</v>
      </c>
      <c r="B26" s="43" t="s">
        <v>46</v>
      </c>
      <c r="C26" s="49">
        <v>23</v>
      </c>
      <c r="D26" s="48">
        <v>60.7</v>
      </c>
      <c r="E26" s="78"/>
      <c r="F26" s="49">
        <v>8</v>
      </c>
      <c r="G26" s="48">
        <v>19.8</v>
      </c>
      <c r="H26" s="78"/>
      <c r="I26" s="49">
        <v>31</v>
      </c>
      <c r="J26" s="48">
        <v>39.6</v>
      </c>
    </row>
    <row r="27" spans="1:10" x14ac:dyDescent="0.25">
      <c r="A27" s="43">
        <v>504</v>
      </c>
      <c r="B27" s="43" t="s">
        <v>47</v>
      </c>
      <c r="C27" s="49">
        <v>23</v>
      </c>
      <c r="D27" s="48">
        <v>79.099999999999994</v>
      </c>
      <c r="E27" s="78"/>
      <c r="F27" s="49">
        <v>17</v>
      </c>
      <c r="G27" s="48">
        <v>51.3</v>
      </c>
      <c r="H27" s="78"/>
      <c r="I27" s="49">
        <v>40</v>
      </c>
      <c r="J27" s="48">
        <v>64.3</v>
      </c>
    </row>
    <row r="28" spans="1:10" x14ac:dyDescent="0.25">
      <c r="A28" s="43">
        <v>505</v>
      </c>
      <c r="B28" s="43" t="s">
        <v>48</v>
      </c>
      <c r="C28" s="49">
        <v>96</v>
      </c>
      <c r="D28" s="48">
        <v>47</v>
      </c>
      <c r="E28" s="78"/>
      <c r="F28" s="49">
        <v>39</v>
      </c>
      <c r="G28" s="48">
        <v>19.7</v>
      </c>
      <c r="H28" s="78"/>
      <c r="I28" s="49">
        <v>135</v>
      </c>
      <c r="J28" s="48">
        <v>33.5</v>
      </c>
    </row>
    <row r="29" spans="1:10" x14ac:dyDescent="0.25">
      <c r="A29" s="43">
        <v>506</v>
      </c>
      <c r="B29" s="43" t="s">
        <v>49</v>
      </c>
      <c r="C29" s="49">
        <v>34</v>
      </c>
      <c r="D29" s="48">
        <v>52.8</v>
      </c>
      <c r="E29" s="78"/>
      <c r="F29" s="49">
        <v>18</v>
      </c>
      <c r="G29" s="48">
        <v>31.5</v>
      </c>
      <c r="H29" s="78"/>
      <c r="I29" s="49">
        <v>52</v>
      </c>
      <c r="J29" s="48">
        <v>42.8</v>
      </c>
    </row>
    <row r="30" spans="1:10" x14ac:dyDescent="0.25">
      <c r="A30" s="43">
        <v>507</v>
      </c>
      <c r="B30" s="43" t="s">
        <v>50</v>
      </c>
      <c r="C30" s="49">
        <v>32</v>
      </c>
      <c r="D30" s="48">
        <v>40.1</v>
      </c>
      <c r="E30" s="78"/>
      <c r="F30" s="49">
        <v>8</v>
      </c>
      <c r="G30" s="48">
        <v>10</v>
      </c>
      <c r="H30" s="78"/>
      <c r="I30" s="49">
        <v>40</v>
      </c>
      <c r="J30" s="48">
        <v>25</v>
      </c>
    </row>
    <row r="31" spans="1:10" x14ac:dyDescent="0.25">
      <c r="A31" s="43">
        <v>601</v>
      </c>
      <c r="B31" s="43" t="s">
        <v>51</v>
      </c>
      <c r="C31" s="49" t="s">
        <v>30</v>
      </c>
      <c r="D31" s="48" t="s">
        <v>30</v>
      </c>
      <c r="E31" s="49"/>
      <c r="F31" s="49" t="s">
        <v>30</v>
      </c>
      <c r="G31" s="48" t="s">
        <v>30</v>
      </c>
      <c r="H31" s="49"/>
      <c r="I31" s="49">
        <v>20</v>
      </c>
      <c r="J31" s="48" t="s">
        <v>30</v>
      </c>
    </row>
    <row r="32" spans="1:10" x14ac:dyDescent="0.25">
      <c r="A32" s="43">
        <v>701</v>
      </c>
      <c r="B32" s="43" t="s">
        <v>52</v>
      </c>
      <c r="C32" s="49">
        <v>22</v>
      </c>
      <c r="D32" s="48">
        <v>68.599999999999994</v>
      </c>
      <c r="E32" s="78"/>
      <c r="F32" s="49">
        <v>10</v>
      </c>
      <c r="G32" s="48">
        <v>27.8</v>
      </c>
      <c r="H32" s="78"/>
      <c r="I32" s="49">
        <v>32</v>
      </c>
      <c r="J32" s="48">
        <v>47.1</v>
      </c>
    </row>
    <row r="33" spans="1:10" x14ac:dyDescent="0.25">
      <c r="A33" s="43" t="s">
        <v>53</v>
      </c>
      <c r="B33" s="43" t="s">
        <v>54</v>
      </c>
      <c r="C33" s="49">
        <v>32</v>
      </c>
      <c r="D33" s="48">
        <v>42.3</v>
      </c>
      <c r="E33" s="78"/>
      <c r="F33" s="49">
        <v>7</v>
      </c>
      <c r="G33" s="48">
        <v>9.6999999999999993</v>
      </c>
      <c r="H33" s="78"/>
      <c r="I33" s="49">
        <v>39</v>
      </c>
      <c r="J33" s="48">
        <v>26.3</v>
      </c>
    </row>
    <row r="34" spans="1:10" x14ac:dyDescent="0.25">
      <c r="A34" s="43">
        <v>703</v>
      </c>
      <c r="B34" s="43" t="s">
        <v>55</v>
      </c>
      <c r="C34" s="49">
        <v>34</v>
      </c>
      <c r="D34" s="48">
        <v>35.6</v>
      </c>
      <c r="E34" s="78"/>
      <c r="F34" s="49">
        <v>17</v>
      </c>
      <c r="G34" s="48">
        <v>19.8</v>
      </c>
      <c r="H34" s="78"/>
      <c r="I34" s="49">
        <v>51</v>
      </c>
      <c r="J34" s="48">
        <v>28.2</v>
      </c>
    </row>
    <row r="35" spans="1:10" x14ac:dyDescent="0.25">
      <c r="A35" s="43">
        <v>704</v>
      </c>
      <c r="B35" s="43" t="s">
        <v>56</v>
      </c>
      <c r="C35" s="49">
        <v>19</v>
      </c>
      <c r="D35" s="48">
        <v>29.3</v>
      </c>
      <c r="E35" s="78"/>
      <c r="F35" s="49">
        <v>18</v>
      </c>
      <c r="G35" s="48">
        <v>27.9</v>
      </c>
      <c r="H35" s="78"/>
      <c r="I35" s="49">
        <v>37</v>
      </c>
      <c r="J35" s="48">
        <v>28.6</v>
      </c>
    </row>
    <row r="36" spans="1:10" x14ac:dyDescent="0.25">
      <c r="A36" s="43">
        <v>705</v>
      </c>
      <c r="B36" s="43" t="s">
        <v>57</v>
      </c>
      <c r="C36" s="49">
        <v>18</v>
      </c>
      <c r="D36" s="48">
        <v>33.299999999999997</v>
      </c>
      <c r="E36" s="78"/>
      <c r="F36" s="49">
        <v>13</v>
      </c>
      <c r="G36" s="48">
        <v>24.1</v>
      </c>
      <c r="H36" s="78"/>
      <c r="I36" s="49">
        <v>31</v>
      </c>
      <c r="J36" s="48">
        <v>28.7</v>
      </c>
    </row>
    <row r="37" spans="1:10" x14ac:dyDescent="0.25">
      <c r="A37" s="43">
        <v>706</v>
      </c>
      <c r="B37" s="43" t="s">
        <v>58</v>
      </c>
      <c r="C37" s="49">
        <v>21</v>
      </c>
      <c r="D37" s="48">
        <v>35</v>
      </c>
      <c r="E37" s="78"/>
      <c r="F37" s="49">
        <v>14</v>
      </c>
      <c r="G37" s="48">
        <v>23.6</v>
      </c>
      <c r="H37" s="78"/>
      <c r="I37" s="49">
        <v>35</v>
      </c>
      <c r="J37" s="48">
        <v>29.3</v>
      </c>
    </row>
    <row r="38" spans="1:10" ht="15.75" thickBot="1" x14ac:dyDescent="0.3">
      <c r="A38" s="53">
        <v>801</v>
      </c>
      <c r="B38" s="53" t="s">
        <v>59</v>
      </c>
      <c r="C38" s="63" t="s">
        <v>30</v>
      </c>
      <c r="D38" s="63" t="s">
        <v>30</v>
      </c>
      <c r="E38" s="64"/>
      <c r="F38" s="63" t="s">
        <v>30</v>
      </c>
      <c r="G38" s="63" t="s">
        <v>30</v>
      </c>
      <c r="H38" s="64"/>
      <c r="I38" s="79">
        <v>17</v>
      </c>
      <c r="J38" s="63" t="s">
        <v>30</v>
      </c>
    </row>
    <row r="39" spans="1:10" x14ac:dyDescent="0.25">
      <c r="A39" s="134" t="s">
        <v>60</v>
      </c>
      <c r="B39" s="134"/>
      <c r="C39" s="134"/>
      <c r="D39" s="134"/>
      <c r="E39" s="134"/>
      <c r="F39" s="134"/>
      <c r="G39" s="134"/>
      <c r="H39" s="134"/>
      <c r="I39" s="134"/>
      <c r="J39" s="134"/>
    </row>
    <row r="40" spans="1:10" x14ac:dyDescent="0.25">
      <c r="A40" s="134" t="s">
        <v>61</v>
      </c>
      <c r="B40" s="134"/>
      <c r="C40" s="134"/>
      <c r="D40" s="134"/>
      <c r="E40" s="134"/>
      <c r="F40" s="134"/>
      <c r="G40" s="134"/>
      <c r="H40" s="134"/>
      <c r="I40" s="134"/>
      <c r="J40" s="134"/>
    </row>
    <row r="41" spans="1:10" x14ac:dyDescent="0.25">
      <c r="A41" s="134" t="s">
        <v>62</v>
      </c>
      <c r="B41" s="134"/>
      <c r="C41" s="134"/>
      <c r="D41" s="134"/>
      <c r="E41" s="134"/>
      <c r="F41" s="134"/>
      <c r="G41" s="134"/>
      <c r="H41" s="134"/>
      <c r="I41" s="134"/>
      <c r="J41" s="134"/>
    </row>
    <row r="42" spans="1:10" x14ac:dyDescent="0.25">
      <c r="A42" s="39"/>
      <c r="B42" s="39"/>
      <c r="C42" s="39"/>
      <c r="D42" s="39"/>
      <c r="E42" s="39"/>
      <c r="F42" s="39"/>
      <c r="G42" s="66"/>
      <c r="H42" s="39"/>
      <c r="I42" s="39"/>
      <c r="J42" s="39"/>
    </row>
    <row r="43" spans="1:10" x14ac:dyDescent="0.25">
      <c r="A43" s="134" t="s">
        <v>64</v>
      </c>
      <c r="B43" s="135"/>
      <c r="C43" s="135"/>
      <c r="D43" s="135"/>
      <c r="E43" s="135"/>
      <c r="F43" s="135"/>
      <c r="G43" s="135"/>
      <c r="H43" s="135"/>
      <c r="I43" s="135"/>
      <c r="J43" s="135"/>
    </row>
    <row r="44" spans="1:10" ht="40.5" customHeight="1" x14ac:dyDescent="0.25">
      <c r="A44" s="137" t="s">
        <v>76</v>
      </c>
      <c r="B44" s="137"/>
      <c r="C44" s="137"/>
      <c r="D44" s="137"/>
      <c r="E44" s="137"/>
      <c r="F44" s="137"/>
      <c r="G44" s="137"/>
      <c r="H44" s="137"/>
      <c r="I44" s="137"/>
      <c r="J44" s="137"/>
    </row>
    <row r="45" spans="1:10" ht="39.75" customHeight="1" x14ac:dyDescent="0.25">
      <c r="A45" s="113" t="s">
        <v>77</v>
      </c>
      <c r="B45" s="113"/>
      <c r="C45" s="113"/>
      <c r="D45" s="113"/>
      <c r="E45" s="113"/>
      <c r="F45" s="113"/>
      <c r="G45" s="113"/>
      <c r="H45" s="113"/>
      <c r="I45" s="113"/>
      <c r="J45" s="113"/>
    </row>
    <row r="46" spans="1:10" ht="39" customHeight="1" x14ac:dyDescent="0.25">
      <c r="A46" s="137" t="s">
        <v>78</v>
      </c>
      <c r="B46" s="137"/>
      <c r="C46" s="137"/>
      <c r="D46" s="137"/>
      <c r="E46" s="137"/>
      <c r="F46" s="137"/>
      <c r="G46" s="137"/>
      <c r="H46" s="137"/>
      <c r="I46" s="137"/>
      <c r="J46" s="137"/>
    </row>
    <row r="47" spans="1:10" ht="27" customHeight="1" x14ac:dyDescent="0.25">
      <c r="A47" s="136" t="s">
        <v>79</v>
      </c>
      <c r="B47" s="136"/>
      <c r="C47" s="136"/>
      <c r="D47" s="136"/>
      <c r="E47" s="136"/>
      <c r="F47" s="136"/>
      <c r="G47" s="136"/>
      <c r="H47" s="136"/>
      <c r="I47" s="136"/>
      <c r="J47" s="136"/>
    </row>
    <row r="48" spans="1:10" ht="27" customHeight="1" x14ac:dyDescent="0.25">
      <c r="A48" s="137" t="s">
        <v>80</v>
      </c>
      <c r="B48" s="137"/>
      <c r="C48" s="137"/>
      <c r="D48" s="137"/>
      <c r="E48" s="137"/>
      <c r="F48" s="137"/>
      <c r="G48" s="137"/>
      <c r="H48" s="137"/>
      <c r="I48" s="137"/>
      <c r="J48" s="137"/>
    </row>
    <row r="49" spans="1:10" x14ac:dyDescent="0.25">
      <c r="A49" s="40"/>
      <c r="B49" s="40"/>
      <c r="C49" s="40"/>
      <c r="D49" s="40"/>
      <c r="E49" s="40"/>
      <c r="F49" s="40"/>
      <c r="G49" s="40"/>
      <c r="H49" s="40"/>
      <c r="I49" s="40"/>
      <c r="J49" s="40"/>
    </row>
    <row r="50" spans="1:10" x14ac:dyDescent="0.25">
      <c r="A50" s="118" t="s">
        <v>81</v>
      </c>
      <c r="B50" s="118"/>
      <c r="C50" s="118"/>
      <c r="D50" s="118"/>
      <c r="E50" s="118"/>
      <c r="F50" s="118"/>
      <c r="G50" s="118"/>
      <c r="H50" s="118"/>
      <c r="I50" s="118"/>
      <c r="J50" s="118"/>
    </row>
    <row r="51" spans="1:10" x14ac:dyDescent="0.25">
      <c r="A51" s="20"/>
      <c r="B51" s="20"/>
      <c r="C51" s="20"/>
      <c r="D51" s="20"/>
      <c r="E51" s="20"/>
      <c r="F51" s="20"/>
      <c r="G51" s="20"/>
      <c r="H51" s="20"/>
      <c r="I51" s="20"/>
      <c r="J51" s="20"/>
    </row>
    <row r="52" spans="1:10" x14ac:dyDescent="0.25">
      <c r="A52" s="20"/>
      <c r="B52" s="20"/>
      <c r="C52" s="20"/>
      <c r="D52" s="20"/>
      <c r="E52" s="20"/>
      <c r="F52" s="20"/>
      <c r="G52" s="20"/>
      <c r="H52" s="20"/>
      <c r="I52" s="20"/>
      <c r="J52" s="20"/>
    </row>
    <row r="53" spans="1:10" x14ac:dyDescent="0.25">
      <c r="A53" s="20"/>
      <c r="B53" s="20"/>
      <c r="C53" s="20"/>
      <c r="D53" s="20"/>
      <c r="E53" s="20"/>
      <c r="F53" s="20"/>
      <c r="G53" s="20"/>
      <c r="H53" s="20"/>
      <c r="I53" s="20"/>
      <c r="J53" s="20"/>
    </row>
    <row r="54" spans="1:10" x14ac:dyDescent="0.25">
      <c r="A54" s="20"/>
      <c r="B54" s="20"/>
      <c r="C54" s="20"/>
      <c r="D54" s="20"/>
      <c r="E54" s="20"/>
      <c r="F54" s="20"/>
      <c r="G54" s="20"/>
      <c r="H54" s="20"/>
      <c r="I54" s="20"/>
      <c r="J54" s="20"/>
    </row>
    <row r="55" spans="1:10" x14ac:dyDescent="0.25">
      <c r="A55" s="20"/>
      <c r="B55" s="20"/>
      <c r="C55" s="20"/>
      <c r="D55" s="20"/>
      <c r="E55" s="20"/>
      <c r="F55" s="20"/>
      <c r="G55" s="20"/>
      <c r="H55" s="20"/>
      <c r="I55" s="20"/>
      <c r="J55" s="20"/>
    </row>
    <row r="56" spans="1:10" x14ac:dyDescent="0.25">
      <c r="A56" s="20"/>
      <c r="B56" s="20"/>
      <c r="C56" s="20"/>
      <c r="D56" s="20"/>
      <c r="E56" s="20"/>
      <c r="F56" s="20"/>
      <c r="G56" s="20"/>
      <c r="H56" s="20"/>
      <c r="I56" s="20"/>
      <c r="J56" s="20"/>
    </row>
  </sheetData>
  <mergeCells count="13">
    <mergeCell ref="A43:J43"/>
    <mergeCell ref="A50:J50"/>
    <mergeCell ref="A47:J47"/>
    <mergeCell ref="C3:D3"/>
    <mergeCell ref="F3:G3"/>
    <mergeCell ref="I3:J3"/>
    <mergeCell ref="A39:J39"/>
    <mergeCell ref="A40:J40"/>
    <mergeCell ref="A41:J41"/>
    <mergeCell ref="A44:J44"/>
    <mergeCell ref="A45:J45"/>
    <mergeCell ref="A46:J46"/>
    <mergeCell ref="A48:J48"/>
  </mergeCells>
  <hyperlinks>
    <hyperlink ref="A47:J47" r:id="rId1" location="deaths-of-aboriginal-and-torres-strait-islander-people" display="4. Data are likely to underestimate the Aboriginal and Torres Strait Islander mortality rate. See the Deaths of Aboriginal and Torres Strait Islander people section of the methodology on the ABS website for further information." xr:uid="{B21C68D2-81CE-4985-8A38-63BB4E5085F8}"/>
  </hyperlink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29BA4E4B7DC32442869AB2C52318B334" ma:contentTypeVersion="1" ma:contentTypeDescription="AIHW Project Document" ma:contentTypeScope="" ma:versionID="0c1590100060dd043b62d4bd0db6c1e3">
  <xsd:schema xmlns:xsd="http://www.w3.org/2001/XMLSchema" xmlns:xs="http://www.w3.org/2001/XMLSchema" xmlns:p="http://schemas.microsoft.com/office/2006/metadata/properties" xmlns:ns2="080f3e18-a84c-4bb3-985d-08c0592b7004" targetNamespace="http://schemas.microsoft.com/office/2006/metadata/properties" ma:root="true" ma:fieldsID="6894a9a9d24895179af089d72c3d3380" ns2:_="">
    <xsd:import namespace="080f3e18-a84c-4bb3-985d-08c0592b70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f3e18-a84c-4bb3-985d-08c0592b70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0719522d-200a-4f72-9cae-6166aeec05d4}" ma:internalName="AIHW_PPR_ProjectCategoryLookup" ma:showField="Title" ma:web="{080f3e18-a84c-4bb3-985d-08c0592b70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080f3e18-a84c-4bb3-985d-08c0592b7004"/>
  </documentManagement>
</p:properties>
</file>

<file path=customXml/itemProps1.xml><?xml version="1.0" encoding="utf-8"?>
<ds:datastoreItem xmlns:ds="http://schemas.openxmlformats.org/officeDocument/2006/customXml" ds:itemID="{A80FFB3C-BE93-43E8-8E41-8369BC58BE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f3e18-a84c-4bb3-985d-08c0592b70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6F5CCD-9E63-46F2-83ED-A1D6ABC7B826}">
  <ds:schemaRefs>
    <ds:schemaRef ds:uri="http://schemas.microsoft.com/sharepoint/v3/contenttype/forms"/>
  </ds:schemaRefs>
</ds:datastoreItem>
</file>

<file path=customXml/itemProps3.xml><?xml version="1.0" encoding="utf-8"?>
<ds:datastoreItem xmlns:ds="http://schemas.openxmlformats.org/officeDocument/2006/customXml" ds:itemID="{76D9D93F-7860-4911-B928-76DAB84D6C20}">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080f3e18-a84c-4bb3-985d-08c0592b700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SP.1a</vt:lpstr>
      <vt:lpstr>SP.1b</vt:lpstr>
      <vt:lpstr>SP.2</vt:lpstr>
      <vt:lpstr>SP.3</vt:lpstr>
      <vt:lpstr>SP.4</vt:lpstr>
      <vt:lpstr>SP.5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2025-06-15T23:22:40Z</dcterms:created>
  <dcterms:modified xsi:type="dcterms:W3CDTF">2025-06-15T23:22:59Z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0x010100B4A1F787F0C441AC878A307E051D262E0029BA4E4B7DC32442869AB2C52318B334</vt:lpwstr>
  </property>
</Properties>
</file>