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defaultThemeVersion="166925"/>
  <xr:revisionPtr revIDLastSave="0" documentId="13_ncr:1_{76E16BD1-7D1E-41FC-AA56-7C388249B663}" xr6:coauthVersionLast="47" xr6:coauthVersionMax="47" xr10:uidLastSave="{00000000-0000-0000-0000-000000000000}"/>
  <bookViews>
    <workbookView xWindow="28680" yWindow="-120" windowWidth="29040" windowHeight="15840" tabRatio="731" xr2:uid="{9DDD74E1-67CD-4A47-9F38-BA286B5B6C54}"/>
  </bookViews>
  <sheets>
    <sheet name="Contents" sheetId="4" r:id="rId1"/>
    <sheet name="Explanatory notes" sheetId="5" r:id="rId2"/>
    <sheet name="PH.1" sheetId="6" r:id="rId3"/>
    <sheet name="PH.2" sheetId="12" r:id="rId4"/>
    <sheet name="PH.3" sheetId="10" r:id="rId5"/>
    <sheet name="PH.4" sheetId="1" r:id="rId6"/>
    <sheet name="PH.5" sheetId="11" r:id="rId7"/>
    <sheet name="PH.6" sheetId="2" r:id="rId8"/>
    <sheet name="PH.7" sheetId="13" r:id="rId9"/>
    <sheet name="PH.8" sheetId="14"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4" l="1"/>
  <c r="A9" i="4" l="1"/>
  <c r="A11" i="4"/>
</calcChain>
</file>

<file path=xl/sharedStrings.xml><?xml version="1.0" encoding="utf-8"?>
<sst xmlns="http://schemas.openxmlformats.org/spreadsheetml/2006/main" count="318" uniqueCount="125">
  <si>
    <t>Psychological distress</t>
  </si>
  <si>
    <t>High</t>
  </si>
  <si>
    <t>Low</t>
  </si>
  <si>
    <t>Total</t>
  </si>
  <si>
    <t>High support</t>
  </si>
  <si>
    <t>Moderate support</t>
  </si>
  <si>
    <t>Low support</t>
  </si>
  <si>
    <t>%</t>
  </si>
  <si>
    <t>(a) Questions asked of people in non-remote areas only.</t>
  </si>
  <si>
    <t>Indigenous Mental Health and Suicide Prevention Clearinghouse: Physical health</t>
  </si>
  <si>
    <t>Excellent</t>
  </si>
  <si>
    <t>Very good</t>
  </si>
  <si>
    <t>Good</t>
  </si>
  <si>
    <t>Fair</t>
  </si>
  <si>
    <t>Poor</t>
  </si>
  <si>
    <t>Has arthritis and at least one other musculoskeletal condition</t>
  </si>
  <si>
    <t>Does not have arthritis or other musculoskeletal conditions</t>
  </si>
  <si>
    <t>Notes</t>
  </si>
  <si>
    <t>2. Data reported for persons 18 years and over.</t>
  </si>
  <si>
    <t>Source: AIHW analysis of ABS National Aboriginal and Torres Strait Islander Health Survey (NATSIHS) 2018–19</t>
  </si>
  <si>
    <t>Data tables</t>
  </si>
  <si>
    <t>(d) Substance use refers to use for non-medical purposes and excludes 9.0% of the population who did not answer these questions.</t>
  </si>
  <si>
    <t>(c) According to the 2009 National Health and Medical Research Council (NHMRC) alcohol consumption guidelines.</t>
  </si>
  <si>
    <t>(a) Data from 2018–19.</t>
  </si>
  <si>
    <t>n.p. Not published</t>
  </si>
  <si>
    <t>Total 15 years and over</t>
  </si>
  <si>
    <t>n.p.</t>
  </si>
  <si>
    <t>Indigenous status</t>
  </si>
  <si>
    <t>Remote</t>
  </si>
  <si>
    <t>Non-remote</t>
  </si>
  <si>
    <t>Remoteness</t>
  </si>
  <si>
    <t>Females</t>
  </si>
  <si>
    <t>Males</t>
  </si>
  <si>
    <t>Sex</t>
  </si>
  <si>
    <t>55 and over</t>
  </si>
  <si>
    <t>45–54</t>
  </si>
  <si>
    <t>35–44</t>
  </si>
  <si>
    <t>25–34</t>
  </si>
  <si>
    <t>18–24</t>
  </si>
  <si>
    <t>Age group (years)</t>
  </si>
  <si>
    <t>Number</t>
  </si>
  <si>
    <t>Health risk factors</t>
  </si>
  <si>
    <t>15–17</t>
  </si>
  <si>
    <r>
      <t xml:space="preserve">Level of mastery was determined using the Pearlin Mastery Scale, which is a set of seven statements used to measure how much a person feels in control over life events and outcomes. Higher levels of mastery can lessen the impact of stress on a person’s physical and mental wellbeing. Respondents were asked to respond to each statement by selecting one of four responses presented on a prompt card, ranging from ‘strongly agree’ to ‘strongly disagree’. ‘Don’t know’ and refusal options were available and, if selected, an overall score was unable to be determined. Responses to the statements were combined to produce an overall score between seven and 28. The scores were then grouped to describe the level of mastery as low (7–19) or high (20–28). </t>
    </r>
    <r>
      <rPr>
        <b/>
        <sz val="11"/>
        <color theme="1"/>
        <rFont val="Calibri"/>
        <family val="2"/>
        <scheme val="minor"/>
      </rPr>
      <t>The Pearlin mastery scale was asked of people living in non-remote areas only.</t>
    </r>
  </si>
  <si>
    <r>
      <t xml:space="preserve">Perceived social support was determined using a set of six statements from the Multidimensional Scale of Perceived Social Support (MSPSS), which measure a person’s perception of the social support they receive from family and friends. Respondents were asked to respond to each statement by selecting one of seven responses presented on a prompt card, ranging from ‘very strongly disagree’ to ‘very strongly agree’. ‘Don’t know’ and refusal options were available and, if selected, a score was unable to be determined. Responses to the statements were combined to produce a family score, a friends score and an overall score. The family, friends and overall scores were grouped to describe the level of perceived social support from each dimension as low (1–2.9), moderate (3–5) or high (5.1–7). </t>
    </r>
    <r>
      <rPr>
        <b/>
        <sz val="11"/>
        <color theme="1"/>
        <rFont val="Calibri"/>
        <family val="2"/>
        <scheme val="minor"/>
      </rPr>
      <t>The MSPSS was asked of people living in non-remote areas only.</t>
    </r>
  </si>
  <si>
    <t>Source:</t>
  </si>
  <si>
    <t>ABS (2019) National Aboriginal and Torres Strait Islander Health Survey methodology, ABS website. Viewed 30 August 2023.</t>
  </si>
  <si>
    <t>Has arthritis only</t>
  </si>
  <si>
    <t>Has other musculoskeletal conditions only</t>
  </si>
  <si>
    <t>Explanatory notes</t>
  </si>
  <si>
    <t>3. Cells in this table have been randomly adjusted to avoid the release of confidential data. Discrepancies may occur between sums of the component items and totals.</t>
  </si>
  <si>
    <t>(c) Excludes Unable to determine and Not known.</t>
  </si>
  <si>
    <t>(b) Based on Department of Health and Aged Care (DoHAC) Physical activity and exercise guidelines for Australians aged 18–64.</t>
  </si>
  <si>
    <t>Yes</t>
  </si>
  <si>
    <t>No</t>
  </si>
  <si>
    <t>Per cent</t>
  </si>
  <si>
    <t>© Australian Institute of Health and Welfare</t>
  </si>
  <si>
    <t>Pearlin Mastery Scale (Level of mastery) (non-remote only)</t>
  </si>
  <si>
    <t>Multidimensional Scale of Perceived Social Support (Perceived social support) (non-remote only)</t>
  </si>
  <si>
    <t>Kessler-5 (Psychological distress)</t>
  </si>
  <si>
    <t>(b) Data from 2017–18 and 2018–19.</t>
  </si>
  <si>
    <t>(e) Data from the 2017–18 National Health Survey (NHS). For smoker status only, data from the NHS and the Survey of Income and Housing were combined to create a larger sample to allow for more accurate smoker status estimates.</t>
  </si>
  <si>
    <r>
      <t xml:space="preserve">Current daily smoker </t>
    </r>
    <r>
      <rPr>
        <b/>
        <vertAlign val="superscript"/>
        <sz val="11"/>
        <color theme="1"/>
        <rFont val="Calibri"/>
        <family val="2"/>
        <scheme val="minor"/>
      </rPr>
      <t>(a)</t>
    </r>
  </si>
  <si>
    <r>
      <t>Has used substance(s) in last 12 months</t>
    </r>
    <r>
      <rPr>
        <b/>
        <vertAlign val="superscript"/>
        <sz val="11"/>
        <color indexed="8"/>
        <rFont val="Calibri"/>
        <family val="2"/>
        <scheme val="minor"/>
      </rPr>
      <t xml:space="preserve"> (d)</t>
    </r>
  </si>
  <si>
    <r>
      <t xml:space="preserve">Non-Indigenous </t>
    </r>
    <r>
      <rPr>
        <vertAlign val="superscript"/>
        <sz val="11"/>
        <color theme="1"/>
        <rFont val="Calibri"/>
        <family val="2"/>
        <scheme val="minor"/>
      </rPr>
      <t>(e)</t>
    </r>
  </si>
  <si>
    <t>4. For information about the measurement of  psychological distress in the NATSIHS, see Explanatory notes.</t>
  </si>
  <si>
    <t>(b) Excludes Unable to determine.</t>
  </si>
  <si>
    <t>(a) Excludes Unable to determine.</t>
  </si>
  <si>
    <t>3.  Cells in this table have been randomly adjusted to avoid the release of confidential data. Discrepancies may occur between sums of the component items and totals.</t>
  </si>
  <si>
    <t xml:space="preserve">          Yes</t>
  </si>
  <si>
    <t xml:space="preserve">          No</t>
  </si>
  <si>
    <t>First Nations</t>
  </si>
  <si>
    <t>AIHW 2021. Aboriginal and Torres Strait Islander Health Performance Framework. Data tables: Measure 2.15 Tobacco use. Canberra: AIHW. Viewed 20 October 2023.</t>
  </si>
  <si>
    <t>AIHW 2023. Aboriginal and Torres Strait Islander Health Performance Framework. Data tables: Measure 2.16 Risky alcohol consumption. Canberra: AIHW. Viewed 20 October 2023.</t>
  </si>
  <si>
    <t>AIHW 2023. Aboriginal and Torres Strait Islander Health Performance Framework. Data tables: Measure 2.17 Drug and other substance use including inhalants. Canberra: AIHW. Viewed 20 October 2023.</t>
  </si>
  <si>
    <t>Sources:</t>
  </si>
  <si>
    <t>Whether ran out of food in the last 12 months and couldn't afford to buy more</t>
  </si>
  <si>
    <r>
      <t>Total</t>
    </r>
    <r>
      <rPr>
        <i/>
        <vertAlign val="superscript"/>
        <sz val="11"/>
        <color theme="1"/>
        <rFont val="Calibri"/>
        <family val="2"/>
        <scheme val="minor"/>
      </rPr>
      <t>(b)</t>
    </r>
  </si>
  <si>
    <t>Ran out of food in the last 12 months and couldn't afford to buy more</t>
  </si>
  <si>
    <r>
      <t>Total</t>
    </r>
    <r>
      <rPr>
        <b/>
        <i/>
        <vertAlign val="superscript"/>
        <sz val="11"/>
        <color theme="1"/>
        <rFont val="Calibri"/>
        <family val="2"/>
        <scheme val="minor"/>
      </rPr>
      <t>(b)</t>
    </r>
  </si>
  <si>
    <t>Number (000's)</t>
  </si>
  <si>
    <t>(b) Questions asked of people in non-remote areas only.</t>
  </si>
  <si>
    <r>
      <t>Total</t>
    </r>
    <r>
      <rPr>
        <b/>
        <i/>
        <vertAlign val="superscript"/>
        <sz val="11"/>
        <color theme="1"/>
        <rFont val="Calibri"/>
        <family val="2"/>
        <scheme val="minor"/>
      </rPr>
      <t>(a)</t>
    </r>
  </si>
  <si>
    <r>
      <t>Level of mastery</t>
    </r>
    <r>
      <rPr>
        <b/>
        <vertAlign val="superscript"/>
        <sz val="11"/>
        <color theme="1"/>
        <rFont val="Calibri"/>
        <family val="2"/>
        <scheme val="minor"/>
      </rPr>
      <t>(b)</t>
    </r>
  </si>
  <si>
    <r>
      <t>Perceived social support</t>
    </r>
    <r>
      <rPr>
        <b/>
        <vertAlign val="superscript"/>
        <sz val="11"/>
        <color theme="1"/>
        <rFont val="Calibri"/>
        <family val="2"/>
        <scheme val="minor"/>
      </rPr>
      <t>(b)</t>
    </r>
  </si>
  <si>
    <t>Low/Moderate</t>
  </si>
  <si>
    <t>High/Very high</t>
  </si>
  <si>
    <r>
      <t>Total</t>
    </r>
    <r>
      <rPr>
        <i/>
        <vertAlign val="superscript"/>
        <sz val="11"/>
        <color theme="1"/>
        <rFont val="Calibri"/>
        <family val="2"/>
        <scheme val="minor"/>
      </rPr>
      <t>(a)</t>
    </r>
  </si>
  <si>
    <t>(a) Population is people who reported running out of food in last 12 months.</t>
  </si>
  <si>
    <r>
      <t>Whether went without food when ran out</t>
    </r>
    <r>
      <rPr>
        <b/>
        <vertAlign val="superscript"/>
        <sz val="11"/>
        <color theme="1"/>
        <rFont val="Calibri"/>
        <family val="2"/>
        <scheme val="minor"/>
      </rPr>
      <t>(a)</t>
    </r>
  </si>
  <si>
    <t>Self-reported musculoskeletal comorbidities</t>
  </si>
  <si>
    <t>Self-assessed health</t>
  </si>
  <si>
    <t>Arthritis only</t>
  </si>
  <si>
    <t>Other musculoskeletal conditions only</t>
  </si>
  <si>
    <t>Arthritis and at least one other musculoskeletal condition</t>
  </si>
  <si>
    <t>No arthritis or other musculoskeletal conditions</t>
  </si>
  <si>
    <r>
      <t>Total</t>
    </r>
    <r>
      <rPr>
        <i/>
        <vertAlign val="superscript"/>
        <sz val="11"/>
        <color theme="1"/>
        <rFont val="Calibri"/>
        <family val="2"/>
        <scheme val="minor"/>
      </rPr>
      <t>(c)</t>
    </r>
  </si>
  <si>
    <r>
      <t>Met physical activity guideline</t>
    </r>
    <r>
      <rPr>
        <b/>
        <vertAlign val="superscript"/>
        <sz val="11"/>
        <color theme="1"/>
        <rFont val="Calibri"/>
        <family val="2"/>
        <scheme val="minor"/>
      </rPr>
      <t>(a)(b)</t>
    </r>
  </si>
  <si>
    <t>Current diagnosed mental health conditions</t>
  </si>
  <si>
    <t>With</t>
  </si>
  <si>
    <t>Without</t>
  </si>
  <si>
    <r>
      <t xml:space="preserve">Total </t>
    </r>
    <r>
      <rPr>
        <i/>
        <vertAlign val="superscript"/>
        <sz val="11"/>
        <color theme="1"/>
        <rFont val="Calibri"/>
        <family val="2"/>
        <scheme val="minor"/>
      </rPr>
      <t>(a)</t>
    </r>
  </si>
  <si>
    <t>Table PH.3: Psychological distress among First Nations people, by food security, 2018–19</t>
  </si>
  <si>
    <t>Published: 8 December 2023</t>
  </si>
  <si>
    <t>4. For information about the measurement of level of mastery, perceived social support in the NATSIHS, see Explanatory notes.</t>
  </si>
  <si>
    <t>4. For information about the measurement of level of mastery, perceived social support and psychological distress in the NATSIHS, see Explanatory notes.</t>
  </si>
  <si>
    <t xml:space="preserve"> </t>
  </si>
  <si>
    <t>Psychological distress was determined using the Kessler 5 (K5), which is a measure of non-specific psychological distress, derived from a modified version of the Kessler Psychological Distress Scale (K10). It uses five questions (instead of 10), and is designed for use in surveys of Aboriginal and Torres Strait Islander peoples. For more information see Information Paper: Use of the Kessler Psychological Distress Scale in ABS Health Surveys, Australia (cat. no. 4817.0.55.001).
The K5 (and K10) is not a diagnostic tool, but is used as an indicator of levels of psychological distress experienced recently.
Respondents were asked questions about how often they had experienced negative emotional states in the previous four weeks by selecting one of five responses presented on a prompt card, ranging from ‘all of the time’ to ‘none of the time’.
‘Don’t know’ and refusal options were available and, if selected, an overall score was unable to be determined.
Responses to the questions were combined to produce an overall score between five and 25.
The scores were then grouped to describe the level of psychological distress as low/moderate (5–11) or high/very high (12–25).</t>
  </si>
  <si>
    <r>
      <t xml:space="preserve">Exceeded 2009 alcohol consumption guidelines for lifetime risk </t>
    </r>
    <r>
      <rPr>
        <b/>
        <vertAlign val="superscript"/>
        <sz val="11"/>
        <color theme="1"/>
        <rFont val="Calibri"/>
        <family val="2"/>
        <scheme val="minor"/>
      </rPr>
      <t xml:space="preserve"> (b) (c)</t>
    </r>
  </si>
  <si>
    <r>
      <t>Exceeded 2009 alcohol consumption guidelines for single occasion risk</t>
    </r>
    <r>
      <rPr>
        <b/>
        <vertAlign val="superscript"/>
        <sz val="11"/>
        <color theme="1"/>
        <rFont val="Calibri"/>
        <family val="2"/>
        <scheme val="minor"/>
      </rPr>
      <t xml:space="preserve"> (b) (c)</t>
    </r>
  </si>
  <si>
    <t>Table PH.1: Prevalence of health risk factors among First Nations people aged 15 and over</t>
  </si>
  <si>
    <t>Table PH.7: Musculoskeletal comorbidities among First Nations people, by presence of mental health conditions, 2018–19</t>
  </si>
  <si>
    <t>Table PH.5: Self-assessed health among First Nations people, by presence of mental health conditions, 2018–19</t>
  </si>
  <si>
    <t>Table PH.2: Physical activity among First Nations people aged 18–64 years, by presence of mental health conditions, 2018–19</t>
  </si>
  <si>
    <t>Table PH.4: Social and emotional wellbeing among First Nations people, by food security, 2018–19</t>
  </si>
  <si>
    <t>Table PH.6: Social and emotional wellbeing among First Nations people, by self-assessed health, 2018–19</t>
  </si>
  <si>
    <t>Table PH.8: Social and emotional wellbeing among First Nations people, by musculoskeletal comorbidities, 2018–19</t>
  </si>
  <si>
    <t>3.3*</t>
  </si>
  <si>
    <t>*Estimate has a relative standard error of 25% to 50% and should be used with caution</t>
  </si>
  <si>
    <t>6.3*</t>
  </si>
  <si>
    <t>4.1*</t>
  </si>
  <si>
    <t>12.2*</t>
  </si>
  <si>
    <t>1. Numbers are presented in 1000s and rounded to nearest 100 because data were collected from a survey sample and converted into estimates for the whole population. The overall coverage of the 2018–19 NATSIHS was approximately 33% of Aboriginal and Torres Strait Islander persons in Australia. The survey results were weighted to the projected Aboriginal and Torres Strait Islander population at 31 December 2018, which was 814,013.</t>
  </si>
  <si>
    <t>National Aboriginal and Torres Strait Islander Health Survey 2018–19</t>
  </si>
  <si>
    <t xml:space="preserve">1. Numbers are estimates of the whole population, converted from a sample of surveyed people. The survey was benchmarked to the estimated Aboriginal and Torres Strait Islander resident population living in private dwellings at 31 December 2018. For further information, see Estimation methods in Explanatory notes on the ABS website.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</si>
</sst>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0.0"/>
    <numFmt numFmtId="165" formatCode="#,##0.0"/>
  </numFmts>
  <fonts count="46">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name val="Arial"/>
      <family val="2"/>
    </font>
    <font>
      <sz val="8"/>
      <name val="Arial"/>
      <family val="2"/>
    </font>
    <font>
      <sz val="11"/>
      <color theme="1"/>
      <name val="Calibri"/>
      <family val="2"/>
      <scheme val="minor"/>
    </font>
    <font>
      <i/>
      <sz val="11"/>
      <color theme="1"/>
      <name val="Calibri"/>
      <family val="2"/>
      <scheme val="minor"/>
    </font>
    <font>
      <i/>
      <sz val="10"/>
      <color theme="1"/>
      <name val="Calibri"/>
      <family val="2"/>
      <scheme val="minor"/>
    </font>
    <font>
      <b/>
      <sz val="14"/>
      <color theme="1"/>
      <name val="Calibri"/>
      <family val="2"/>
      <scheme val="minor"/>
    </font>
    <font>
      <u/>
      <sz val="11"/>
      <color theme="10"/>
      <name val="Calibri"/>
      <family val="2"/>
      <scheme val="minor"/>
    </font>
    <font>
      <b/>
      <sz val="11"/>
      <color indexed="8"/>
      <name val="Calibri"/>
      <family val="2"/>
      <scheme val="minor"/>
    </font>
    <font>
      <sz val="11"/>
      <color rgb="FFFF0000"/>
      <name val="Calibri"/>
      <family val="2"/>
      <scheme val="minor"/>
    </font>
    <font>
      <b/>
      <sz val="11"/>
      <color theme="0"/>
      <name val="Calibri"/>
      <family val="2"/>
      <scheme val="minor"/>
    </font>
    <font>
      <sz val="10"/>
      <color indexed="8"/>
      <name val="Calibri"/>
      <family val="2"/>
      <scheme val="minor"/>
    </font>
    <font>
      <i/>
      <sz val="10"/>
      <color indexed="8"/>
      <name val="Calibri"/>
      <family val="2"/>
      <scheme val="minor"/>
    </font>
    <font>
      <b/>
      <vertAlign val="superscript"/>
      <sz val="11"/>
      <color theme="1"/>
      <name val="Calibri"/>
      <family val="2"/>
      <scheme val="minor"/>
    </font>
    <font>
      <b/>
      <vertAlign val="superscript"/>
      <sz val="11"/>
      <color indexed="8"/>
      <name val="Calibri"/>
      <family val="2"/>
      <scheme val="minor"/>
    </font>
    <font>
      <sz val="11"/>
      <name val="Calibri"/>
      <family val="2"/>
      <scheme val="minor"/>
    </font>
    <font>
      <vertAlign val="superscript"/>
      <sz val="11"/>
      <color theme="1"/>
      <name val="Calibri"/>
      <family val="2"/>
      <scheme val="minor"/>
    </font>
    <font>
      <i/>
      <vertAlign val="superscript"/>
      <sz val="11"/>
      <color theme="1"/>
      <name val="Calibri"/>
      <family val="2"/>
      <scheme val="minor"/>
    </font>
    <font>
      <sz val="10"/>
      <color rgb="FFFF0000"/>
      <name val="Calibri"/>
      <family val="2"/>
      <scheme val="minor"/>
    </font>
    <font>
      <sz val="10"/>
      <color rgb="FF000000"/>
      <name val="Calibri"/>
      <family val="2"/>
      <scheme val="minor"/>
    </font>
    <font>
      <b/>
      <sz val="12"/>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name val="Geneva"/>
      <family val="2"/>
    </font>
    <font>
      <sz val="10"/>
      <color indexed="8"/>
      <name val="Arial"/>
      <family val="2"/>
    </font>
    <font>
      <sz val="11"/>
      <color rgb="FF9C6500"/>
      <name val="Calibri"/>
      <family val="2"/>
      <scheme val="minor"/>
    </font>
    <font>
      <b/>
      <sz val="18"/>
      <color theme="3"/>
      <name val="Calibri Light"/>
      <family val="2"/>
      <scheme val="major"/>
    </font>
    <font>
      <b/>
      <i/>
      <sz val="11"/>
      <color theme="1"/>
      <name val="Calibri"/>
      <family val="2"/>
      <scheme val="minor"/>
    </font>
    <font>
      <b/>
      <i/>
      <vertAlign val="superscript"/>
      <sz val="11"/>
      <color theme="1"/>
      <name val="Calibri"/>
      <family val="2"/>
      <scheme val="minor"/>
    </font>
    <font>
      <b/>
      <i/>
      <sz val="14"/>
      <color theme="0"/>
      <name val="Calibri"/>
      <family val="2"/>
      <scheme val="minor"/>
    </font>
    <font>
      <i/>
      <sz val="14"/>
      <color theme="1"/>
      <name val="Calibri"/>
      <family val="2"/>
      <scheme val="minor"/>
    </font>
  </fonts>
  <fills count="35">
    <fill>
      <patternFill patternType="none"/>
    </fill>
    <fill>
      <patternFill patternType="gray125"/>
    </fill>
    <fill>
      <patternFill patternType="solid">
        <fgColor theme="0" tint="-0.499984740745262"/>
        <bgColor indexed="64"/>
      </patternFill>
    </fill>
    <fill>
      <patternFill patternType="solid">
        <fgColor indexed="44"/>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medium">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4">
    <xf numFmtId="0" fontId="0" fillId="0" borderId="0"/>
    <xf numFmtId="0" fontId="7" fillId="3" borderId="2">
      <alignment horizontal="center" vertical="center"/>
      <protection locked="0"/>
    </xf>
    <xf numFmtId="0" fontId="8" fillId="0" borderId="0"/>
    <xf numFmtId="43" fontId="9" fillId="0" borderId="0" applyFont="0" applyFill="0" applyBorder="0" applyAlignment="0" applyProtection="0"/>
    <xf numFmtId="0" fontId="8" fillId="0" borderId="0">
      <alignment horizontal="right"/>
    </xf>
    <xf numFmtId="0" fontId="8" fillId="0" borderId="0">
      <alignment horizontal="right"/>
    </xf>
    <xf numFmtId="0" fontId="13" fillId="0" borderId="0" applyNumberFormat="0" applyFill="0" applyBorder="0" applyAlignment="0" applyProtection="0"/>
    <xf numFmtId="0" fontId="7" fillId="4" borderId="0">
      <protection locked="0"/>
    </xf>
    <xf numFmtId="0" fontId="27" fillId="0" borderId="7" applyNumberFormat="0" applyFill="0" applyAlignment="0" applyProtection="0"/>
    <xf numFmtId="0" fontId="28" fillId="0" borderId="8" applyNumberFormat="0" applyFill="0" applyAlignment="0" applyProtection="0"/>
    <xf numFmtId="0" fontId="29" fillId="0" borderId="9" applyNumberFormat="0" applyFill="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6" borderId="0" applyNumberFormat="0" applyBorder="0" applyAlignment="0" applyProtection="0"/>
    <xf numFmtId="0" fontId="32" fillId="8" borderId="10" applyNumberFormat="0" applyAlignment="0" applyProtection="0"/>
    <xf numFmtId="0" fontId="33" fillId="9" borderId="11" applyNumberFormat="0" applyAlignment="0" applyProtection="0"/>
    <xf numFmtId="0" fontId="34" fillId="9" borderId="10" applyNumberFormat="0" applyAlignment="0" applyProtection="0"/>
    <xf numFmtId="0" fontId="35" fillId="0" borderId="12" applyNumberFormat="0" applyFill="0" applyAlignment="0" applyProtection="0"/>
    <xf numFmtId="0" fontId="16" fillId="10" borderId="13" applyNumberFormat="0" applyAlignment="0" applyProtection="0"/>
    <xf numFmtId="0" fontId="15" fillId="0" borderId="0" applyNumberFormat="0" applyFill="0" applyBorder="0" applyAlignment="0" applyProtection="0"/>
    <xf numFmtId="0" fontId="36" fillId="0" borderId="0" applyNumberFormat="0" applyFill="0" applyBorder="0" applyAlignment="0" applyProtection="0"/>
    <xf numFmtId="0" fontId="1" fillId="0" borderId="14" applyNumberFormat="0" applyFill="0" applyAlignment="0" applyProtection="0"/>
    <xf numFmtId="0" fontId="37"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37"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37"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37"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37"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37"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39" fillId="0" borderId="0">
      <alignment vertical="top"/>
    </xf>
    <xf numFmtId="0" fontId="39" fillId="0" borderId="0">
      <alignment vertical="top"/>
    </xf>
    <xf numFmtId="0" fontId="39" fillId="0" borderId="0">
      <alignment vertical="top"/>
    </xf>
    <xf numFmtId="0" fontId="37" fillId="14" borderId="0" applyNumberFormat="0" applyBorder="0" applyAlignment="0" applyProtection="0"/>
    <xf numFmtId="0" fontId="37" fillId="18" borderId="0" applyNumberFormat="0" applyBorder="0" applyAlignment="0" applyProtection="0"/>
    <xf numFmtId="0" fontId="37" fillId="22"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37" fillId="34" borderId="0" applyNumberFormat="0" applyBorder="0" applyAlignment="0" applyProtection="0"/>
    <xf numFmtId="0" fontId="38" fillId="0" borderId="0"/>
    <xf numFmtId="0" fontId="8" fillId="0" borderId="0"/>
    <xf numFmtId="0" fontId="40" fillId="7" borderId="0" applyNumberFormat="0" applyBorder="0" applyAlignment="0" applyProtection="0"/>
    <xf numFmtId="0" fontId="41" fillId="0" borderId="0" applyNumberFormat="0" applyFill="0" applyBorder="0" applyAlignment="0" applyProtection="0"/>
    <xf numFmtId="43" fontId="9" fillId="0" borderId="0" applyFont="0" applyFill="0" applyBorder="0" applyAlignment="0" applyProtection="0"/>
  </cellStyleXfs>
  <cellXfs count="123">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3" fillId="0" borderId="0" xfId="0" applyFont="1" applyAlignment="1">
      <alignment vertical="center"/>
    </xf>
    <xf numFmtId="0" fontId="4" fillId="0" borderId="1" xfId="0" applyFont="1" applyBorder="1"/>
    <xf numFmtId="0" fontId="5" fillId="0" borderId="1" xfId="0" applyFont="1" applyBorder="1"/>
    <xf numFmtId="0" fontId="6" fillId="0" borderId="1" xfId="0" applyFont="1" applyBorder="1"/>
    <xf numFmtId="0" fontId="6" fillId="0" borderId="0" xfId="0" applyFont="1"/>
    <xf numFmtId="0" fontId="1" fillId="0" borderId="0" xfId="0" applyFont="1" applyAlignment="1">
      <alignment horizontal="center"/>
    </xf>
    <xf numFmtId="0" fontId="1" fillId="0" borderId="1" xfId="0" applyFont="1" applyBorder="1"/>
    <xf numFmtId="0" fontId="0" fillId="0" borderId="1" xfId="0" applyBorder="1"/>
    <xf numFmtId="0" fontId="0" fillId="0" borderId="0" xfId="0" applyAlignment="1">
      <alignment horizontal="center"/>
    </xf>
    <xf numFmtId="0" fontId="1" fillId="0" borderId="0" xfId="0" applyFont="1"/>
    <xf numFmtId="0" fontId="10" fillId="0" borderId="0" xfId="0" applyFont="1"/>
    <xf numFmtId="0" fontId="12" fillId="0" borderId="0" xfId="0" applyFont="1"/>
    <xf numFmtId="0" fontId="0" fillId="0" borderId="0" xfId="0" applyAlignment="1">
      <alignment wrapText="1"/>
    </xf>
    <xf numFmtId="0" fontId="4" fillId="0" borderId="0" xfId="0" applyFont="1"/>
    <xf numFmtId="0" fontId="4" fillId="0" borderId="0" xfId="0" applyFont="1" applyAlignment="1">
      <alignment wrapText="1"/>
    </xf>
    <xf numFmtId="0" fontId="13" fillId="0" borderId="0" xfId="6"/>
    <xf numFmtId="0" fontId="14" fillId="0" borderId="0" xfId="0" applyFont="1" applyAlignment="1">
      <alignment horizontal="right"/>
    </xf>
    <xf numFmtId="164" fontId="0" fillId="0" borderId="0" xfId="0" applyNumberFormat="1"/>
    <xf numFmtId="164" fontId="10" fillId="0" borderId="0" xfId="0" applyNumberFormat="1" applyFont="1"/>
    <xf numFmtId="0" fontId="11" fillId="0" borderId="0" xfId="0" applyFont="1"/>
    <xf numFmtId="0" fontId="10" fillId="0" borderId="0" xfId="0" applyFont="1" applyAlignment="1">
      <alignment horizontal="center"/>
    </xf>
    <xf numFmtId="0" fontId="0" fillId="0" borderId="3" xfId="0" applyBorder="1"/>
    <xf numFmtId="0" fontId="0" fillId="0" borderId="4" xfId="0" applyBorder="1" applyAlignment="1">
      <alignment horizontal="right"/>
    </xf>
    <xf numFmtId="0" fontId="0" fillId="0" borderId="0" xfId="0" applyAlignment="1">
      <alignment horizontal="right" vertical="center"/>
    </xf>
    <xf numFmtId="0" fontId="17" fillId="0" borderId="0" xfId="0" applyFont="1"/>
    <xf numFmtId="0" fontId="17" fillId="0" borderId="0" xfId="0" applyFont="1" applyAlignment="1">
      <alignment wrapText="1"/>
    </xf>
    <xf numFmtId="0" fontId="6" fillId="0" borderId="0" xfId="0" applyFont="1" applyAlignment="1">
      <alignment wrapText="1"/>
    </xf>
    <xf numFmtId="0" fontId="18" fillId="0" borderId="0" xfId="0" applyFont="1"/>
    <xf numFmtId="0" fontId="17" fillId="0" borderId="0" xfId="0" applyFont="1" applyAlignment="1">
      <alignment horizontal="left" indent="2"/>
    </xf>
    <xf numFmtId="0" fontId="0" fillId="0" borderId="0" xfId="0" applyAlignment="1">
      <alignment vertical="center"/>
    </xf>
    <xf numFmtId="0" fontId="1" fillId="0" borderId="5" xfId="0" applyFont="1" applyBorder="1" applyAlignment="1">
      <alignment horizontal="right" vertical="center"/>
    </xf>
    <xf numFmtId="0" fontId="1" fillId="0" borderId="4" xfId="0" applyFont="1" applyBorder="1" applyAlignment="1">
      <alignment horizontal="right" vertical="center"/>
    </xf>
    <xf numFmtId="0" fontId="1" fillId="0" borderId="4" xfId="0" applyFont="1" applyBorder="1" applyAlignment="1">
      <alignment vertical="center"/>
    </xf>
    <xf numFmtId="41" fontId="0" fillId="0" borderId="0" xfId="3" applyNumberFormat="1" applyFont="1" applyFill="1" applyBorder="1" applyAlignment="1">
      <alignment horizontal="right" vertical="center"/>
    </xf>
    <xf numFmtId="165" fontId="21" fillId="0" borderId="0" xfId="4" applyNumberFormat="1" applyFont="1" applyAlignment="1">
      <alignment horizontal="right" vertical="center"/>
    </xf>
    <xf numFmtId="165" fontId="21" fillId="0" borderId="0" xfId="5" applyNumberFormat="1" applyFont="1" applyAlignment="1">
      <alignment horizontal="right" vertical="center"/>
    </xf>
    <xf numFmtId="41" fontId="0" fillId="0" borderId="0" xfId="3" applyNumberFormat="1" applyFont="1" applyFill="1" applyBorder="1" applyAlignment="1">
      <alignment horizontal="right"/>
    </xf>
    <xf numFmtId="165" fontId="21" fillId="0" borderId="0" xfId="4" applyNumberFormat="1" applyFont="1">
      <alignment horizontal="right"/>
    </xf>
    <xf numFmtId="3" fontId="0" fillId="0" borderId="0" xfId="0" applyNumberFormat="1" applyAlignment="1">
      <alignment horizontal="right"/>
    </xf>
    <xf numFmtId="164" fontId="1" fillId="0" borderId="0" xfId="0" applyNumberFormat="1" applyFont="1" applyAlignment="1">
      <alignment horizontal="right"/>
    </xf>
    <xf numFmtId="41" fontId="0" fillId="0" borderId="1" xfId="3" applyNumberFormat="1" applyFont="1" applyFill="1" applyBorder="1" applyAlignment="1">
      <alignment horizontal="right"/>
    </xf>
    <xf numFmtId="165" fontId="21" fillId="0" borderId="1" xfId="4" applyNumberFormat="1" applyFont="1" applyBorder="1">
      <alignment horizontal="right"/>
    </xf>
    <xf numFmtId="0" fontId="2" fillId="2" borderId="0" xfId="0" applyFont="1" applyFill="1" applyAlignment="1">
      <alignment horizontal="left" vertical="center"/>
    </xf>
    <xf numFmtId="0" fontId="26" fillId="0" borderId="1" xfId="0" applyFont="1" applyBorder="1"/>
    <xf numFmtId="0" fontId="24" fillId="0" borderId="0" xfId="0" applyFont="1"/>
    <xf numFmtId="0" fontId="25" fillId="0" borderId="0" xfId="0" applyFont="1"/>
    <xf numFmtId="0" fontId="0" fillId="0" borderId="0" xfId="0" applyAlignment="1">
      <alignment horizontal="center" wrapText="1"/>
    </xf>
    <xf numFmtId="0" fontId="0" fillId="0" borderId="0" xfId="0" applyAlignment="1">
      <alignment horizontal="left"/>
    </xf>
    <xf numFmtId="0" fontId="1" fillId="0" borderId="0" xfId="0" applyFont="1" applyAlignment="1">
      <alignment horizontal="left"/>
    </xf>
    <xf numFmtId="0" fontId="0" fillId="0" borderId="0" xfId="0" applyAlignment="1">
      <alignment horizontal="left" wrapText="1"/>
    </xf>
    <xf numFmtId="0" fontId="6" fillId="0" borderId="0" xfId="0" applyFont="1" applyAlignment="1">
      <alignment horizontal="left"/>
    </xf>
    <xf numFmtId="0" fontId="14" fillId="0" borderId="0" xfId="0" applyFont="1" applyAlignment="1">
      <alignment horizontal="left"/>
    </xf>
    <xf numFmtId="0" fontId="42" fillId="0" borderId="0" xfId="0" applyFont="1" applyAlignment="1">
      <alignment horizontal="center"/>
    </xf>
    <xf numFmtId="0" fontId="2" fillId="0" borderId="0" xfId="0" applyFont="1" applyAlignment="1">
      <alignment horizontal="left" vertical="center"/>
    </xf>
    <xf numFmtId="164" fontId="10" fillId="0" borderId="1" xfId="0" applyNumberFormat="1" applyFont="1" applyBorder="1"/>
    <xf numFmtId="0" fontId="0" fillId="0" borderId="3" xfId="0" applyBorder="1" applyAlignment="1">
      <alignment horizontal="left"/>
    </xf>
    <xf numFmtId="0" fontId="1" fillId="0" borderId="3" xfId="0" applyFont="1" applyBorder="1" applyAlignment="1">
      <alignment horizontal="center"/>
    </xf>
    <xf numFmtId="0" fontId="42" fillId="0" borderId="3" xfId="0" applyFont="1" applyBorder="1" applyAlignment="1">
      <alignment horizontal="center"/>
    </xf>
    <xf numFmtId="0" fontId="26" fillId="0" borderId="1" xfId="0" applyFont="1" applyBorder="1" applyAlignment="1">
      <alignment horizontal="left"/>
    </xf>
    <xf numFmtId="0" fontId="15" fillId="0" borderId="1" xfId="0" applyFont="1" applyBorder="1" applyAlignment="1">
      <alignment horizontal="left"/>
    </xf>
    <xf numFmtId="0" fontId="1" fillId="0" borderId="3" xfId="0" applyFont="1" applyBorder="1" applyAlignment="1">
      <alignment horizontal="center" wrapText="1"/>
    </xf>
    <xf numFmtId="0" fontId="10" fillId="0" borderId="0" xfId="0" applyFont="1" applyAlignment="1">
      <alignment horizontal="left"/>
    </xf>
    <xf numFmtId="0" fontId="10" fillId="0" borderId="1" xfId="0" applyFont="1" applyBorder="1" applyAlignment="1">
      <alignment horizontal="left"/>
    </xf>
    <xf numFmtId="0" fontId="10" fillId="0" borderId="1" xfId="0" applyFont="1" applyBorder="1"/>
    <xf numFmtId="0" fontId="44" fillId="2" borderId="0" xfId="0" applyFont="1" applyFill="1" applyAlignment="1">
      <alignment horizontal="left" vertical="center"/>
    </xf>
    <xf numFmtId="0" fontId="10" fillId="0" borderId="0" xfId="0" applyFont="1" applyAlignment="1">
      <alignment horizontal="center" wrapText="1"/>
    </xf>
    <xf numFmtId="0" fontId="10" fillId="0" borderId="3" xfId="0" applyFont="1" applyBorder="1" applyAlignment="1">
      <alignment horizontal="left"/>
    </xf>
    <xf numFmtId="0" fontId="45" fillId="2" borderId="0" xfId="0" applyFont="1" applyFill="1" applyAlignment="1">
      <alignment vertical="center"/>
    </xf>
    <xf numFmtId="0" fontId="3" fillId="2" borderId="0" xfId="0" applyFont="1" applyFill="1" applyAlignment="1">
      <alignment vertical="center" wrapText="1"/>
    </xf>
    <xf numFmtId="0" fontId="6" fillId="0" borderId="1" xfId="0" applyFont="1" applyBorder="1" applyAlignment="1">
      <alignment wrapText="1"/>
    </xf>
    <xf numFmtId="164" fontId="0" fillId="0" borderId="0" xfId="0" applyNumberFormat="1" applyAlignment="1">
      <alignment wrapText="1"/>
    </xf>
    <xf numFmtId="164" fontId="10" fillId="0" borderId="0" xfId="0" applyNumberFormat="1" applyFont="1" applyAlignment="1">
      <alignment wrapText="1"/>
    </xf>
    <xf numFmtId="164" fontId="10" fillId="0" borderId="1" xfId="0" applyNumberFormat="1" applyFont="1" applyBorder="1" applyAlignment="1">
      <alignment wrapText="1"/>
    </xf>
    <xf numFmtId="164" fontId="10" fillId="0" borderId="3" xfId="0" applyNumberFormat="1" applyFont="1" applyBorder="1" applyAlignment="1">
      <alignment wrapText="1"/>
    </xf>
    <xf numFmtId="0" fontId="1" fillId="0" borderId="3" xfId="0" applyFont="1" applyBorder="1" applyAlignment="1">
      <alignment horizontal="right" wrapText="1"/>
    </xf>
    <xf numFmtId="0" fontId="42" fillId="0" borderId="3" xfId="0" applyFont="1" applyBorder="1" applyAlignment="1">
      <alignment horizontal="right" wrapText="1"/>
    </xf>
    <xf numFmtId="164" fontId="1" fillId="0" borderId="0" xfId="0" applyNumberFormat="1" applyFont="1"/>
    <xf numFmtId="164" fontId="10" fillId="0" borderId="0" xfId="0" applyNumberFormat="1" applyFont="1" applyAlignment="1">
      <alignment horizontal="right"/>
    </xf>
    <xf numFmtId="0" fontId="42" fillId="0" borderId="3" xfId="0" applyFont="1" applyBorder="1" applyAlignment="1">
      <alignment horizontal="center" wrapText="1"/>
    </xf>
    <xf numFmtId="0" fontId="44" fillId="2" borderId="0" xfId="0" applyFont="1" applyFill="1" applyAlignment="1">
      <alignment vertical="center"/>
    </xf>
    <xf numFmtId="0" fontId="2" fillId="0" borderId="0" xfId="0" applyFont="1" applyAlignment="1">
      <alignment vertical="center"/>
    </xf>
    <xf numFmtId="0" fontId="13" fillId="0" borderId="0" xfId="6" applyFill="1"/>
    <xf numFmtId="0" fontId="13" fillId="0" borderId="0" xfId="6" applyFill="1" applyAlignment="1">
      <alignment vertical="center"/>
    </xf>
    <xf numFmtId="0" fontId="1" fillId="0" borderId="5" xfId="0" applyFont="1" applyBorder="1" applyAlignment="1">
      <alignment horizontal="center" wrapText="1"/>
    </xf>
    <xf numFmtId="0" fontId="42" fillId="0" borderId="5" xfId="0" applyFont="1" applyBorder="1" applyAlignment="1">
      <alignment horizontal="center" wrapText="1"/>
    </xf>
    <xf numFmtId="0" fontId="42" fillId="0" borderId="0" xfId="0" applyFont="1" applyAlignment="1">
      <alignment horizontal="left"/>
    </xf>
    <xf numFmtId="0" fontId="10" fillId="0" borderId="0" xfId="0" applyFont="1" applyAlignment="1">
      <alignment horizontal="left" wrapText="1"/>
    </xf>
    <xf numFmtId="0" fontId="42" fillId="0" borderId="1" xfId="0" applyFont="1" applyBorder="1" applyAlignment="1">
      <alignment horizontal="left"/>
    </xf>
    <xf numFmtId="0" fontId="11" fillId="0" borderId="0" xfId="0" applyFont="1" applyAlignment="1">
      <alignment horizontal="left"/>
    </xf>
    <xf numFmtId="164" fontId="0" fillId="0" borderId="0" xfId="0" applyNumberFormat="1" applyAlignment="1">
      <alignment horizontal="right" wrapText="1"/>
    </xf>
    <xf numFmtId="0" fontId="0" fillId="0" borderId="0" xfId="0"/>
    <xf numFmtId="0" fontId="6" fillId="0" borderId="1" xfId="0" applyFont="1" applyBorder="1"/>
    <xf numFmtId="0" fontId="6" fillId="0" borderId="0" xfId="0" applyFont="1"/>
    <xf numFmtId="0" fontId="1" fillId="0" borderId="3" xfId="0" applyFont="1" applyBorder="1" applyAlignment="1">
      <alignment horizontal="center" vertical="center"/>
    </xf>
    <xf numFmtId="0" fontId="14" fillId="0" borderId="3" xfId="0" applyFont="1" applyBorder="1" applyAlignment="1">
      <alignment horizontal="right" vertical="center" wrapText="1"/>
    </xf>
    <xf numFmtId="0" fontId="1" fillId="0" borderId="3" xfId="0" applyFont="1" applyBorder="1" applyAlignment="1">
      <alignment horizontal="right" vertical="center" wrapText="1"/>
    </xf>
    <xf numFmtId="0" fontId="1" fillId="0" borderId="0" xfId="0" applyFont="1" applyAlignment="1">
      <alignment horizontal="right" vertical="center" wrapText="1"/>
    </xf>
    <xf numFmtId="0" fontId="1" fillId="0" borderId="5" xfId="0" applyFont="1" applyBorder="1" applyAlignment="1">
      <alignment horizontal="right" vertical="center"/>
    </xf>
    <xf numFmtId="41" fontId="0" fillId="0" borderId="0" xfId="3" applyNumberFormat="1" applyFont="1" applyFill="1" applyBorder="1" applyAlignment="1">
      <alignment horizontal="right"/>
    </xf>
    <xf numFmtId="0" fontId="1" fillId="0" borderId="4" xfId="0" applyFont="1" applyBorder="1" applyAlignment="1">
      <alignment horizontal="right"/>
    </xf>
    <xf numFmtId="0" fontId="0" fillId="0" borderId="4" xfId="0" applyBorder="1" applyAlignment="1">
      <alignment horizontal="right"/>
    </xf>
    <xf numFmtId="41" fontId="0" fillId="0" borderId="0" xfId="3" applyNumberFormat="1" applyFont="1" applyFill="1" applyBorder="1" applyAlignment="1">
      <alignment horizontal="right" vertical="center"/>
    </xf>
    <xf numFmtId="0" fontId="0" fillId="0" borderId="0" xfId="0" applyAlignment="1">
      <alignment horizontal="right" vertical="center"/>
    </xf>
    <xf numFmtId="41" fontId="0" fillId="0" borderId="1" xfId="3" applyNumberFormat="1" applyFont="1" applyFill="1" applyBorder="1" applyAlignment="1">
      <alignment horizontal="right"/>
    </xf>
    <xf numFmtId="0" fontId="0" fillId="0" borderId="1" xfId="0" applyBorder="1"/>
    <xf numFmtId="0" fontId="2" fillId="2" borderId="0" xfId="0" applyFont="1" applyFill="1" applyAlignment="1">
      <alignment horizontal="left" vertical="center"/>
    </xf>
    <xf numFmtId="0" fontId="0" fillId="0" borderId="0" xfId="0" applyAlignment="1">
      <alignment horizontal="right"/>
    </xf>
    <xf numFmtId="3" fontId="0" fillId="0" borderId="0" xfId="0" applyNumberFormat="1" applyAlignment="1">
      <alignment horizontal="right"/>
    </xf>
    <xf numFmtId="0" fontId="17" fillId="0" borderId="0" xfId="0" applyFont="1" applyAlignment="1">
      <alignment wrapText="1"/>
    </xf>
    <xf numFmtId="0" fontId="6" fillId="0" borderId="0" xfId="0" applyFont="1" applyAlignment="1">
      <alignment wrapText="1"/>
    </xf>
    <xf numFmtId="0" fontId="4" fillId="0" borderId="1" xfId="0" applyFont="1" applyBorder="1" applyAlignment="1">
      <alignment horizontal="left" wrapText="1"/>
    </xf>
    <xf numFmtId="0" fontId="1" fillId="0" borderId="6" xfId="0" applyFont="1" applyBorder="1" applyAlignment="1">
      <alignment horizontal="center" wrapText="1"/>
    </xf>
    <xf numFmtId="0" fontId="10" fillId="0" borderId="0" xfId="0" applyFont="1" applyAlignment="1">
      <alignment horizontal="center"/>
    </xf>
    <xf numFmtId="164" fontId="10" fillId="0" borderId="0" xfId="0" applyNumberFormat="1" applyFont="1" applyAlignment="1">
      <alignment horizontal="center"/>
    </xf>
    <xf numFmtId="0" fontId="6" fillId="0" borderId="0" xfId="0" applyFont="1" applyAlignment="1">
      <alignment horizontal="left" wrapText="1"/>
    </xf>
    <xf numFmtId="0" fontId="1" fillId="0" borderId="3" xfId="0" applyFont="1" applyBorder="1" applyAlignment="1">
      <alignment horizontal="center" wrapText="1"/>
    </xf>
    <xf numFmtId="0" fontId="10" fillId="0" borderId="4" xfId="0" applyFont="1" applyBorder="1" applyAlignment="1">
      <alignment horizontal="center"/>
    </xf>
    <xf numFmtId="0" fontId="10" fillId="0" borderId="0" xfId="0" applyFont="1" applyAlignment="1">
      <alignment horizontal="center" wrapText="1"/>
    </xf>
    <xf numFmtId="164" fontId="10" fillId="0" borderId="0" xfId="0" applyNumberFormat="1" applyFont="1" applyAlignment="1">
      <alignment horizontal="center" wrapText="1"/>
    </xf>
    <xf numFmtId="0" fontId="1" fillId="0" borderId="6" xfId="0" applyFont="1" applyBorder="1" applyAlignment="1">
      <alignment horizontal="center" vertical="center" wrapText="1"/>
    </xf>
  </cellXfs>
  <cellStyles count="54">
    <cellStyle name=" 1" xfId="40" xr:uid="{DC319A6C-E91B-4BF4-A188-09FC84201548}"/>
    <cellStyle name=" 1 2" xfId="41" xr:uid="{AE4AF192-7A74-426A-89CA-370A2DE75648}"/>
    <cellStyle name=" 1 2 2" xfId="42" xr:uid="{EF44AD64-1E07-4DDD-AA8E-3D47BCCB1799}"/>
    <cellStyle name="20% - Accent1" xfId="23" builtinId="30" customBuiltin="1"/>
    <cellStyle name="20% - Accent2" xfId="26" builtinId="34" customBuiltin="1"/>
    <cellStyle name="20% - Accent3" xfId="29" builtinId="38" customBuiltin="1"/>
    <cellStyle name="20% - Accent4" xfId="32" builtinId="42" customBuiltin="1"/>
    <cellStyle name="20% - Accent5" xfId="35" builtinId="46" customBuiltin="1"/>
    <cellStyle name="20% - Accent6" xfId="38" builtinId="50" customBuiltin="1"/>
    <cellStyle name="40% - Accent1" xfId="24" builtinId="31" customBuiltin="1"/>
    <cellStyle name="40% - Accent2" xfId="27" builtinId="35" customBuiltin="1"/>
    <cellStyle name="40% - Accent3" xfId="30" builtinId="39" customBuiltin="1"/>
    <cellStyle name="40% - Accent4" xfId="33" builtinId="43" customBuiltin="1"/>
    <cellStyle name="40% - Accent5" xfId="36" builtinId="47" customBuiltin="1"/>
    <cellStyle name="40% - Accent6" xfId="39" builtinId="51" customBuiltin="1"/>
    <cellStyle name="60% - Accent1 2" xfId="43" xr:uid="{5EA6F8D7-0EC7-4DA1-804F-55A801F56E7D}"/>
    <cellStyle name="60% - Accent2 2" xfId="44" xr:uid="{BE439C2B-9298-4FAD-A51F-97D7F42E2EC1}"/>
    <cellStyle name="60% - Accent3 2" xfId="45" xr:uid="{17D41B9E-5C5D-4A2E-B416-97270668EEBA}"/>
    <cellStyle name="60% - Accent4 2" xfId="46" xr:uid="{7C4A3DA2-149A-46B6-B2C6-DF16B84C2973}"/>
    <cellStyle name="60% - Accent5 2" xfId="47" xr:uid="{5CE992F0-846C-4AB6-A01A-D1A4C682895E}"/>
    <cellStyle name="60% - Accent6 2" xfId="48" xr:uid="{EE765C8F-135B-4D74-804F-985DB21A583F}"/>
    <cellStyle name="Accent1" xfId="22" builtinId="29" customBuiltin="1"/>
    <cellStyle name="Accent2" xfId="25" builtinId="33" customBuiltin="1"/>
    <cellStyle name="Accent3" xfId="28" builtinId="37" customBuiltin="1"/>
    <cellStyle name="Accent4" xfId="31" builtinId="41" customBuiltin="1"/>
    <cellStyle name="Accent5" xfId="34" builtinId="45" customBuiltin="1"/>
    <cellStyle name="Accent6" xfId="37" builtinId="49" customBuiltin="1"/>
    <cellStyle name="Bad" xfId="13" builtinId="27" customBuiltin="1"/>
    <cellStyle name="Calculation" xfId="16" builtinId="22" customBuiltin="1"/>
    <cellStyle name="cells" xfId="7" xr:uid="{B2C95A6E-7FEB-4956-8CB0-A7EA21872D49}"/>
    <cellStyle name="Check Cell" xfId="18" builtinId="23" customBuiltin="1"/>
    <cellStyle name="column field" xfId="1" xr:uid="{3F54E4E5-3854-478E-A451-416ADE976CF6}"/>
    <cellStyle name="Comma" xfId="3" builtinId="3"/>
    <cellStyle name="Comma 2" xfId="53" xr:uid="{D2036EDF-5CF3-4C7B-AB3D-57F79464E964}"/>
    <cellStyle name="Explanatory Text" xfId="20"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6" builtinId="8"/>
    <cellStyle name="Input" xfId="14" builtinId="20" customBuiltin="1"/>
    <cellStyle name="Linked Cell" xfId="17" builtinId="24" customBuiltin="1"/>
    <cellStyle name="Microsoft " xfId="49" xr:uid="{8B592FCD-756A-4D1A-8C11-5F521590FED2}"/>
    <cellStyle name="Microsoft Excel found an error in the formula you entered. " xfId="50" xr:uid="{98F666E0-F6C7-44DA-BC89-A7BC2125C618}"/>
    <cellStyle name="Neutral 2" xfId="51" xr:uid="{9B1683FE-5072-4539-9CA4-FFD98530DEF3}"/>
    <cellStyle name="Normal" xfId="0" builtinId="0"/>
    <cellStyle name="Normal 28 2 2" xfId="2" xr:uid="{9BA68B38-9B2E-47FC-BBD3-F5CCFAAAE00C}"/>
    <cellStyle name="Output" xfId="15" builtinId="21" customBuiltin="1"/>
    <cellStyle name="Style8" xfId="5" xr:uid="{4B34241C-B45B-42ED-9DC0-A7B8B91D4BFD}"/>
    <cellStyle name="Style9" xfId="4" xr:uid="{51FB344A-621C-4E77-8846-6651DEF1FD3D}"/>
    <cellStyle name="Title 2" xfId="52" xr:uid="{7D5D534E-4A9B-43EB-BB7E-4E0E45B7AA8A}"/>
    <cellStyle name="Total" xfId="21"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3438525</xdr:colOff>
      <xdr:row>3</xdr:row>
      <xdr:rowOff>152400</xdr:rowOff>
    </xdr:to>
    <xdr:pic>
      <xdr:nvPicPr>
        <xdr:cNvPr id="2" name="Picture 1">
          <a:extLst>
            <a:ext uri="{FF2B5EF4-FFF2-40B4-BE49-F238E27FC236}">
              <a16:creationId xmlns:a16="http://schemas.microsoft.com/office/drawing/2014/main" id="{776B261C-AFAC-4D06-85A7-ED512C83AF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2809875</xdr:colOff>
      <xdr:row>18</xdr:row>
      <xdr:rowOff>19050</xdr:rowOff>
    </xdr:from>
    <xdr:to>
      <xdr:col>0</xdr:col>
      <xdr:colOff>3648075</xdr:colOff>
      <xdr:row>18</xdr:row>
      <xdr:rowOff>182880</xdr:rowOff>
    </xdr:to>
    <xdr:pic>
      <xdr:nvPicPr>
        <xdr:cNvPr id="3" name="Picture 1">
          <a:extLst>
            <a:ext uri="{FF2B5EF4-FFF2-40B4-BE49-F238E27FC236}">
              <a16:creationId xmlns:a16="http://schemas.microsoft.com/office/drawing/2014/main" id="{C9580ACF-49D5-4CDD-AC09-B5EBCAE9FC2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9875" y="3467100"/>
          <a:ext cx="838200" cy="163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abs.gov.au/methodologies/national-aboriginal-and-torres-strait-islander-health-survey-methodology/2018-1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8566C-E78B-40B1-9391-759875D6E0F4}">
  <dimension ref="A5:K19"/>
  <sheetViews>
    <sheetView showGridLines="0" tabSelected="1" workbookViewId="0">
      <selection activeCell="A60" sqref="A60"/>
    </sheetView>
  </sheetViews>
  <sheetFormatPr defaultRowHeight="15"/>
  <cols>
    <col min="1" max="1" width="92.7109375" customWidth="1"/>
  </cols>
  <sheetData>
    <row r="5" spans="1:11" ht="18.75">
      <c r="A5" s="45" t="s">
        <v>9</v>
      </c>
      <c r="C5" s="83"/>
      <c r="D5" s="83"/>
      <c r="E5" s="83"/>
      <c r="F5" s="83"/>
      <c r="G5" s="83"/>
      <c r="H5" s="83"/>
      <c r="I5" s="83"/>
      <c r="J5" s="83"/>
      <c r="K5" s="83"/>
    </row>
    <row r="6" spans="1:11" ht="18.75">
      <c r="A6" s="14" t="s">
        <v>20</v>
      </c>
    </row>
    <row r="7" spans="1:11">
      <c r="A7" t="s">
        <v>103</v>
      </c>
    </row>
    <row r="8" spans="1:11" ht="9" customHeight="1"/>
    <row r="9" spans="1:11">
      <c r="A9" s="84" t="str">
        <f>PH.1!A2</f>
        <v>Table PH.1: Prevalence of health risk factors among First Nations people aged 15 and over</v>
      </c>
    </row>
    <row r="10" spans="1:11">
      <c r="A10" s="84" t="s">
        <v>113</v>
      </c>
    </row>
    <row r="11" spans="1:11">
      <c r="A11" s="84" t="str">
        <f>PH.3!A2</f>
        <v>Table PH.3: Psychological distress among First Nations people, by food security, 2018–19</v>
      </c>
    </row>
    <row r="12" spans="1:11" s="18" customFormat="1">
      <c r="A12" s="84" t="s">
        <v>114</v>
      </c>
    </row>
    <row r="13" spans="1:11">
      <c r="A13" s="84" t="str">
        <f>PH.5!A2</f>
        <v>Table PH.5: Self-assessed health among First Nations people, by presence of mental health conditions, 2018–19</v>
      </c>
    </row>
    <row r="14" spans="1:11">
      <c r="A14" s="84" t="s">
        <v>115</v>
      </c>
    </row>
    <row r="15" spans="1:11">
      <c r="A15" s="18" t="s">
        <v>111</v>
      </c>
    </row>
    <row r="16" spans="1:11">
      <c r="A16" s="18" t="s">
        <v>116</v>
      </c>
    </row>
    <row r="17" spans="1:1">
      <c r="A17" s="18"/>
    </row>
    <row r="19" spans="1:1">
      <c r="A19" s="85" t="s">
        <v>56</v>
      </c>
    </row>
  </sheetData>
  <hyperlinks>
    <hyperlink ref="A19" r:id="rId1" display="http://www.aihw.gov.au/copyright/" xr:uid="{C42EAF9E-8B7C-48F3-9098-75899CB232C3}"/>
    <hyperlink ref="A11" location="PH.3!A2" display="PH.3!A2" xr:uid="{88ADAAA8-377F-4AE3-8AC9-19A4F188E369}"/>
    <hyperlink ref="A9" location="PH.1!A2" display="PH.1!A2" xr:uid="{449D9428-7880-4B12-BC51-9D3566620F8B}"/>
    <hyperlink ref="A13" location="PH.5!A1" display="PH.5!A1" xr:uid="{CF80C899-CD27-49F3-B788-65D7A177BE16}"/>
    <hyperlink ref="A10" location="PH.2!A2" display="Table PH.2: Physical activity among First Nations people aged 18–64 years, by presence of mental health conditions, 2018–19" xr:uid="{790E6A3E-F86C-4602-BA62-B6EE52858B42}"/>
    <hyperlink ref="A12:XFD12" location="PH.4!A2" display="Table PH.4: Social and emotional wellbeing among First Nations people, by food security, 2018–19" xr:uid="{913A6BC6-AC9D-4A74-ABEB-065509ED76C7}"/>
    <hyperlink ref="A14" location="PH.6!A2" display="Table PH.6: Social and emotional wellbeing among First Nations people, by self-assessed health, 2018–19" xr:uid="{8B0C16D7-F732-471E-9B89-B1ADEAB7F5D3}"/>
    <hyperlink ref="A15" location="PH.7!A2" display="Table PH.7: Musculoskeletal comorbidities among First Nations people, by presence of mental health conditions, 2018–19" xr:uid="{38DD06B9-4564-48B4-A421-8B304A894019}"/>
    <hyperlink ref="A16" location="PH.8!A2" display="Table PH.8: Social and emotional wellbeing among First Nations people, by musculoskeletal comorbidities, 2018–19" xr:uid="{1A6EFA00-AD44-44EB-8D57-99368DD74785}"/>
  </hyperlinks>
  <pageMargins left="0.7" right="0.7" top="0.75" bottom="0.75" header="0.3" footer="0.3"/>
  <pageSetup paperSize="8"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78879-1778-48AE-9EC0-119257638BD8}">
  <dimension ref="A1:G41"/>
  <sheetViews>
    <sheetView showGridLines="0" workbookViewId="0">
      <selection activeCell="A65" sqref="A65"/>
    </sheetView>
  </sheetViews>
  <sheetFormatPr defaultRowHeight="15"/>
  <cols>
    <col min="1" max="1" width="38.85546875" customWidth="1"/>
    <col min="2" max="2" width="2.5703125" customWidth="1"/>
    <col min="3" max="3" width="13.28515625" style="15" customWidth="1"/>
    <col min="4" max="6" width="15.42578125" style="15" customWidth="1"/>
    <col min="7" max="7" width="14.42578125" style="15" customWidth="1"/>
  </cols>
  <sheetData>
    <row r="1" spans="1:7" ht="18.75">
      <c r="A1" s="1" t="s">
        <v>9</v>
      </c>
      <c r="B1" s="2"/>
      <c r="C1" s="71"/>
      <c r="D1" s="71"/>
      <c r="E1" s="71"/>
      <c r="F1" s="71"/>
      <c r="G1" s="71"/>
    </row>
    <row r="2" spans="1:7" ht="16.5" thickBot="1">
      <c r="A2" s="4" t="s">
        <v>116</v>
      </c>
      <c r="B2" s="5"/>
      <c r="C2" s="72"/>
      <c r="D2" s="72"/>
      <c r="E2" s="72"/>
      <c r="F2" s="72"/>
      <c r="G2" s="72"/>
    </row>
    <row r="3" spans="1:7" ht="18" customHeight="1">
      <c r="A3" s="50"/>
      <c r="B3" s="50"/>
      <c r="C3" s="122" t="s">
        <v>90</v>
      </c>
      <c r="D3" s="122"/>
      <c r="E3" s="122"/>
      <c r="F3" s="122"/>
      <c r="G3" s="122"/>
    </row>
    <row r="4" spans="1:7" ht="60">
      <c r="A4" s="58"/>
      <c r="B4" s="51"/>
      <c r="C4" s="77" t="s">
        <v>92</v>
      </c>
      <c r="D4" s="77" t="s">
        <v>93</v>
      </c>
      <c r="E4" s="77" t="s">
        <v>94</v>
      </c>
      <c r="F4" s="77" t="s">
        <v>95</v>
      </c>
      <c r="G4" s="78" t="s">
        <v>82</v>
      </c>
    </row>
    <row r="5" spans="1:7">
      <c r="A5" s="51" t="s">
        <v>0</v>
      </c>
      <c r="B5" s="52"/>
      <c r="C5" s="120" t="s">
        <v>80</v>
      </c>
      <c r="D5" s="120"/>
      <c r="E5" s="120"/>
      <c r="F5" s="120"/>
      <c r="G5" s="120"/>
    </row>
    <row r="6" spans="1:7">
      <c r="A6" s="52" t="s">
        <v>85</v>
      </c>
      <c r="B6" s="50"/>
      <c r="C6" s="73">
        <v>24.4</v>
      </c>
      <c r="D6" s="73">
        <v>45.7</v>
      </c>
      <c r="E6" s="73">
        <v>22.7</v>
      </c>
      <c r="F6" s="73">
        <v>229.1</v>
      </c>
      <c r="G6" s="74">
        <v>322.39999999999998</v>
      </c>
    </row>
    <row r="7" spans="1:7">
      <c r="A7" s="52" t="s">
        <v>86</v>
      </c>
      <c r="B7" s="52"/>
      <c r="C7" s="73">
        <v>14</v>
      </c>
      <c r="D7" s="73">
        <v>30.6</v>
      </c>
      <c r="E7" s="73">
        <v>21.5</v>
      </c>
      <c r="F7" s="73">
        <v>83</v>
      </c>
      <c r="G7" s="74">
        <v>149.4</v>
      </c>
    </row>
    <row r="8" spans="1:7" s="13" customFormat="1" ht="17.25">
      <c r="A8" s="64" t="s">
        <v>87</v>
      </c>
      <c r="B8" s="64"/>
      <c r="C8" s="74">
        <v>38.700000000000003</v>
      </c>
      <c r="D8" s="74">
        <v>76.2</v>
      </c>
      <c r="E8" s="74">
        <v>44.6</v>
      </c>
      <c r="F8" s="74">
        <v>311.7</v>
      </c>
      <c r="G8" s="74">
        <v>471.4</v>
      </c>
    </row>
    <row r="9" spans="1:7">
      <c r="A9" s="50"/>
      <c r="B9" s="50"/>
      <c r="C9" s="121" t="s">
        <v>55</v>
      </c>
      <c r="D9" s="121"/>
      <c r="E9" s="121"/>
      <c r="F9" s="121"/>
      <c r="G9" s="121"/>
    </row>
    <row r="10" spans="1:7">
      <c r="A10" s="52" t="s">
        <v>85</v>
      </c>
      <c r="B10" s="50"/>
      <c r="C10" s="73">
        <v>63.049095607235131</v>
      </c>
      <c r="D10" s="73">
        <v>59.973753280839894</v>
      </c>
      <c r="E10" s="73">
        <v>50.896860986547075</v>
      </c>
      <c r="F10" s="73">
        <v>73.500160410651276</v>
      </c>
      <c r="G10" s="74">
        <v>68.3920237590157</v>
      </c>
    </row>
    <row r="11" spans="1:7">
      <c r="A11" s="52" t="s">
        <v>86</v>
      </c>
      <c r="B11" s="50"/>
      <c r="C11" s="73">
        <v>36.175710594315241</v>
      </c>
      <c r="D11" s="73">
        <v>40.15748031496063</v>
      </c>
      <c r="E11" s="73">
        <v>48.206278026905828</v>
      </c>
      <c r="F11" s="73">
        <v>26.628168110362527</v>
      </c>
      <c r="G11" s="74">
        <v>31.692829868476878</v>
      </c>
    </row>
    <row r="12" spans="1:7" s="13" customFormat="1" ht="17.25">
      <c r="A12" s="69" t="s">
        <v>87</v>
      </c>
      <c r="B12" s="22"/>
      <c r="C12" s="76">
        <v>100</v>
      </c>
      <c r="D12" s="76">
        <v>100</v>
      </c>
      <c r="E12" s="76">
        <v>100</v>
      </c>
      <c r="F12" s="76">
        <v>100</v>
      </c>
      <c r="G12" s="76">
        <v>100</v>
      </c>
    </row>
    <row r="13" spans="1:7" ht="17.25">
      <c r="A13" s="51" t="s">
        <v>83</v>
      </c>
      <c r="B13" s="52"/>
      <c r="C13" s="120" t="s">
        <v>80</v>
      </c>
      <c r="D13" s="120"/>
      <c r="E13" s="120"/>
      <c r="F13" s="120"/>
      <c r="G13" s="120"/>
    </row>
    <row r="14" spans="1:7">
      <c r="A14" s="52" t="s">
        <v>1</v>
      </c>
      <c r="B14" s="52"/>
      <c r="C14" s="73">
        <v>19</v>
      </c>
      <c r="D14" s="73">
        <v>36.5</v>
      </c>
      <c r="E14" s="73">
        <v>16.2</v>
      </c>
      <c r="F14" s="73">
        <v>175.4</v>
      </c>
      <c r="G14" s="74">
        <v>247.8</v>
      </c>
    </row>
    <row r="15" spans="1:7">
      <c r="A15" s="52" t="s">
        <v>2</v>
      </c>
      <c r="B15" s="52"/>
      <c r="C15" s="73">
        <v>14</v>
      </c>
      <c r="D15" s="73">
        <v>27.5</v>
      </c>
      <c r="E15" s="73">
        <v>24.2</v>
      </c>
      <c r="F15" s="73">
        <v>64.5</v>
      </c>
      <c r="G15" s="74">
        <v>130.1</v>
      </c>
    </row>
    <row r="16" spans="1:7" s="13" customFormat="1" ht="17.25">
      <c r="A16" s="64" t="s">
        <v>87</v>
      </c>
      <c r="B16" s="89"/>
      <c r="C16" s="74">
        <v>33</v>
      </c>
      <c r="D16" s="74">
        <v>63.9</v>
      </c>
      <c r="E16" s="74">
        <v>40.4</v>
      </c>
      <c r="F16" s="74">
        <v>240.1</v>
      </c>
      <c r="G16" s="74">
        <v>377.5</v>
      </c>
    </row>
    <row r="17" spans="1:7">
      <c r="A17" s="52"/>
      <c r="B17" s="52"/>
      <c r="C17" s="121" t="s">
        <v>55</v>
      </c>
      <c r="D17" s="121"/>
      <c r="E17" s="121"/>
      <c r="F17" s="121"/>
      <c r="G17" s="121"/>
    </row>
    <row r="18" spans="1:7">
      <c r="A18" s="52" t="s">
        <v>1</v>
      </c>
      <c r="B18" s="52"/>
      <c r="C18" s="73">
        <v>57.575757575757578</v>
      </c>
      <c r="D18" s="73">
        <v>57.120500782472618</v>
      </c>
      <c r="E18" s="73">
        <v>40.099009900990104</v>
      </c>
      <c r="F18" s="73">
        <v>73.052894627238658</v>
      </c>
      <c r="G18" s="74">
        <v>65.642384105960275</v>
      </c>
    </row>
    <row r="19" spans="1:7">
      <c r="A19" s="52" t="s">
        <v>2</v>
      </c>
      <c r="B19" s="52"/>
      <c r="C19" s="73">
        <v>42.424242424242422</v>
      </c>
      <c r="D19" s="73">
        <v>43.035993740219091</v>
      </c>
      <c r="E19" s="73">
        <v>59.900990099009896</v>
      </c>
      <c r="F19" s="73">
        <v>26.863806747188672</v>
      </c>
      <c r="G19" s="74">
        <v>34.463576158940398</v>
      </c>
    </row>
    <row r="20" spans="1:7" s="13" customFormat="1" ht="17.25">
      <c r="A20" s="69" t="s">
        <v>87</v>
      </c>
      <c r="B20" s="88"/>
      <c r="C20" s="76">
        <v>100</v>
      </c>
      <c r="D20" s="76">
        <v>100</v>
      </c>
      <c r="E20" s="76">
        <v>100</v>
      </c>
      <c r="F20" s="76">
        <v>100</v>
      </c>
      <c r="G20" s="76">
        <v>100</v>
      </c>
    </row>
    <row r="21" spans="1:7" ht="17.25">
      <c r="A21" s="51" t="s">
        <v>84</v>
      </c>
      <c r="B21" s="52"/>
      <c r="C21" s="120" t="s">
        <v>80</v>
      </c>
      <c r="D21" s="120"/>
      <c r="E21" s="120"/>
      <c r="F21" s="120"/>
      <c r="G21" s="120"/>
    </row>
    <row r="22" spans="1:7">
      <c r="A22" s="52" t="s">
        <v>4</v>
      </c>
      <c r="B22" s="52"/>
      <c r="C22" s="73">
        <v>17.600000000000001</v>
      </c>
      <c r="D22" s="73">
        <v>37</v>
      </c>
      <c r="E22" s="73">
        <v>18.3</v>
      </c>
      <c r="F22" s="73">
        <v>156.4</v>
      </c>
      <c r="G22" s="74">
        <v>229.4</v>
      </c>
    </row>
    <row r="23" spans="1:7">
      <c r="A23" s="52" t="s">
        <v>5</v>
      </c>
      <c r="B23" s="52"/>
      <c r="C23" s="73">
        <v>12.9</v>
      </c>
      <c r="D23" s="73">
        <v>20.8</v>
      </c>
      <c r="E23" s="73">
        <v>15.1</v>
      </c>
      <c r="F23" s="73">
        <v>69</v>
      </c>
      <c r="G23" s="74">
        <v>117.5</v>
      </c>
    </row>
    <row r="24" spans="1:7">
      <c r="A24" s="52" t="s">
        <v>6</v>
      </c>
      <c r="B24" s="52"/>
      <c r="C24" s="92" t="s">
        <v>120</v>
      </c>
      <c r="D24" s="73">
        <v>6.3</v>
      </c>
      <c r="E24" s="73">
        <v>7.3</v>
      </c>
      <c r="F24" s="73">
        <v>18.3</v>
      </c>
      <c r="G24" s="74">
        <v>35.1</v>
      </c>
    </row>
    <row r="25" spans="1:7" s="13" customFormat="1" ht="17.25">
      <c r="A25" s="64" t="s">
        <v>87</v>
      </c>
      <c r="B25" s="89"/>
      <c r="C25" s="74">
        <v>33.700000000000003</v>
      </c>
      <c r="D25" s="74">
        <v>64.099999999999994</v>
      </c>
      <c r="E25" s="74">
        <v>40.1</v>
      </c>
      <c r="F25" s="74">
        <v>243.4</v>
      </c>
      <c r="G25" s="74">
        <v>381.6</v>
      </c>
    </row>
    <row r="26" spans="1:7">
      <c r="A26" s="52"/>
      <c r="B26" s="52"/>
      <c r="C26" s="121" t="s">
        <v>55</v>
      </c>
      <c r="D26" s="121"/>
      <c r="E26" s="121"/>
      <c r="F26" s="121"/>
      <c r="G26" s="121"/>
    </row>
    <row r="27" spans="1:7">
      <c r="A27" s="52" t="s">
        <v>4</v>
      </c>
      <c r="B27" s="52"/>
      <c r="C27" s="73">
        <v>52.225519287833833</v>
      </c>
      <c r="D27" s="73">
        <v>57.722308892355699</v>
      </c>
      <c r="E27" s="73">
        <v>45.635910224438902</v>
      </c>
      <c r="F27" s="73">
        <v>64.256368118323749</v>
      </c>
      <c r="G27" s="74">
        <v>60.115303983228507</v>
      </c>
    </row>
    <row r="28" spans="1:7">
      <c r="A28" s="52" t="s">
        <v>5</v>
      </c>
      <c r="B28" s="52"/>
      <c r="C28" s="73">
        <v>38.27893175074184</v>
      </c>
      <c r="D28" s="73">
        <v>32.449297971918881</v>
      </c>
      <c r="E28" s="73">
        <v>37.655860349127181</v>
      </c>
      <c r="F28" s="73">
        <v>28.348397699260474</v>
      </c>
      <c r="G28" s="74">
        <v>30.791404612159329</v>
      </c>
    </row>
    <row r="29" spans="1:7">
      <c r="A29" s="52" t="s">
        <v>6</v>
      </c>
      <c r="B29" s="52"/>
      <c r="C29" s="92" t="s">
        <v>121</v>
      </c>
      <c r="D29" s="73">
        <v>9.8283931357254293</v>
      </c>
      <c r="E29" s="73">
        <v>18.204488778054863</v>
      </c>
      <c r="F29" s="73">
        <v>7.5184880854560392</v>
      </c>
      <c r="G29" s="74">
        <v>9.1981132075471699</v>
      </c>
    </row>
    <row r="30" spans="1:7" s="13" customFormat="1" ht="18" thickBot="1">
      <c r="A30" s="65" t="s">
        <v>87</v>
      </c>
      <c r="B30" s="90"/>
      <c r="C30" s="75">
        <v>100</v>
      </c>
      <c r="D30" s="75">
        <v>100</v>
      </c>
      <c r="E30" s="75">
        <v>100</v>
      </c>
      <c r="F30" s="75">
        <v>100</v>
      </c>
      <c r="G30" s="75">
        <v>100</v>
      </c>
    </row>
    <row r="31" spans="1:7" s="13" customFormat="1">
      <c r="A31" s="91" t="s">
        <v>118</v>
      </c>
      <c r="B31" s="88"/>
      <c r="C31" s="74"/>
      <c r="D31" s="74"/>
      <c r="E31" s="74"/>
      <c r="F31" s="74"/>
      <c r="G31" s="74"/>
    </row>
    <row r="32" spans="1:7">
      <c r="A32" s="7" t="s">
        <v>67</v>
      </c>
    </row>
    <row r="33" spans="1:7">
      <c r="A33" s="7" t="s">
        <v>81</v>
      </c>
      <c r="C33" s="29"/>
      <c r="D33" s="29"/>
      <c r="E33" s="29"/>
      <c r="F33" s="29"/>
      <c r="G33" s="29"/>
    </row>
    <row r="35" spans="1:7">
      <c r="A35" s="7" t="s">
        <v>17</v>
      </c>
    </row>
    <row r="36" spans="1:7" ht="51.75" customHeight="1">
      <c r="A36" s="117" t="s">
        <v>122</v>
      </c>
      <c r="B36" s="117"/>
      <c r="C36" s="117"/>
      <c r="D36" s="117"/>
      <c r="E36" s="117"/>
      <c r="F36" s="117"/>
      <c r="G36" s="117"/>
    </row>
    <row r="37" spans="1:7">
      <c r="A37" s="7" t="s">
        <v>18</v>
      </c>
    </row>
    <row r="38" spans="1:7">
      <c r="A38" s="7" t="s">
        <v>68</v>
      </c>
    </row>
    <row r="39" spans="1:7">
      <c r="A39" s="7" t="s">
        <v>105</v>
      </c>
    </row>
    <row r="40" spans="1:7">
      <c r="A40" s="7"/>
    </row>
    <row r="41" spans="1:7">
      <c r="A41" s="7" t="s">
        <v>19</v>
      </c>
    </row>
  </sheetData>
  <mergeCells count="8">
    <mergeCell ref="C3:G3"/>
    <mergeCell ref="C5:G5"/>
    <mergeCell ref="C9:G9"/>
    <mergeCell ref="A36:G36"/>
    <mergeCell ref="C26:G26"/>
    <mergeCell ref="C13:G13"/>
    <mergeCell ref="C17:G17"/>
    <mergeCell ref="C21:G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2F3FF-5DBA-4CB2-A57D-D8ED20F90B83}">
  <dimension ref="A1:A16"/>
  <sheetViews>
    <sheetView showGridLines="0" workbookViewId="0">
      <selection activeCell="A54" sqref="A54"/>
    </sheetView>
  </sheetViews>
  <sheetFormatPr defaultRowHeight="15"/>
  <cols>
    <col min="1" max="1" width="118.7109375" customWidth="1"/>
  </cols>
  <sheetData>
    <row r="1" spans="1:1" ht="18.75">
      <c r="A1" s="1" t="s">
        <v>9</v>
      </c>
    </row>
    <row r="3" spans="1:1" ht="18.75">
      <c r="A3" s="14" t="s">
        <v>49</v>
      </c>
    </row>
    <row r="4" spans="1:1" ht="10.5" customHeight="1">
      <c r="A4" s="14"/>
    </row>
    <row r="5" spans="1:1" ht="18.75">
      <c r="A5" s="14" t="s">
        <v>123</v>
      </c>
    </row>
    <row r="6" spans="1:1" ht="15.75">
      <c r="A6" s="17" t="s">
        <v>57</v>
      </c>
    </row>
    <row r="7" spans="1:1" ht="105">
      <c r="A7" s="15" t="s">
        <v>43</v>
      </c>
    </row>
    <row r="9" spans="1:1" ht="15.75">
      <c r="A9" s="17" t="s">
        <v>58</v>
      </c>
    </row>
    <row r="10" spans="1:1" ht="105">
      <c r="A10" s="15" t="s">
        <v>44</v>
      </c>
    </row>
    <row r="12" spans="1:1" ht="15.75">
      <c r="A12" s="16" t="s">
        <v>59</v>
      </c>
    </row>
    <row r="13" spans="1:1" ht="180">
      <c r="A13" s="15" t="s">
        <v>107</v>
      </c>
    </row>
    <row r="15" spans="1:1">
      <c r="A15" s="12" t="s">
        <v>45</v>
      </c>
    </row>
    <row r="16" spans="1:1">
      <c r="A16" s="18" t="s">
        <v>46</v>
      </c>
    </row>
  </sheetData>
  <hyperlinks>
    <hyperlink ref="A16" r:id="rId1" xr:uid="{5C7DB951-D6C1-49E0-9780-F6995E552A3E}"/>
  </hyperlinks>
  <pageMargins left="0.7" right="0.7" top="0.75" bottom="0.75" header="0.3" footer="0.3"/>
  <pageSetup paperSize="8"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54673-D1FA-42F9-BF15-673B98D7473F}">
  <dimension ref="A1:L57"/>
  <sheetViews>
    <sheetView showGridLines="0" workbookViewId="0">
      <selection activeCell="A73" sqref="A73"/>
    </sheetView>
  </sheetViews>
  <sheetFormatPr defaultRowHeight="12.75"/>
  <cols>
    <col min="1" max="1" width="25.140625" style="7" customWidth="1"/>
    <col min="2" max="8" width="11.28515625" style="7" customWidth="1"/>
    <col min="9" max="9" width="2.28515625" style="7" customWidth="1"/>
    <col min="10" max="10" width="11.28515625" style="7" customWidth="1"/>
    <col min="11" max="16384" width="9.140625" style="7"/>
  </cols>
  <sheetData>
    <row r="1" spans="1:12" ht="18.75" customHeight="1">
      <c r="A1" s="108" t="s">
        <v>9</v>
      </c>
      <c r="B1" s="108"/>
      <c r="C1" s="108"/>
      <c r="D1" s="108"/>
      <c r="E1" s="108"/>
      <c r="F1" s="108"/>
      <c r="G1" s="108"/>
      <c r="H1" s="108"/>
      <c r="I1" s="108"/>
      <c r="J1" s="108"/>
    </row>
    <row r="2" spans="1:12" ht="15" customHeight="1" thickBot="1">
      <c r="A2" s="4" t="s">
        <v>110</v>
      </c>
      <c r="B2" s="6"/>
      <c r="C2" s="6"/>
      <c r="D2" s="6"/>
      <c r="E2" s="6"/>
      <c r="F2" s="6"/>
      <c r="G2" s="6"/>
      <c r="H2" s="94"/>
      <c r="I2" s="94"/>
      <c r="J2" s="6"/>
    </row>
    <row r="3" spans="1:12" ht="15" customHeight="1">
      <c r="A3" s="32"/>
      <c r="B3" s="96" t="s">
        <v>41</v>
      </c>
      <c r="C3" s="96"/>
      <c r="D3" s="96"/>
      <c r="E3" s="96"/>
      <c r="F3" s="96"/>
      <c r="G3" s="96"/>
      <c r="H3" s="96"/>
      <c r="I3" s="96"/>
      <c r="J3" s="96"/>
    </row>
    <row r="4" spans="1:12" ht="44.25" customHeight="1">
      <c r="A4" s="32"/>
      <c r="B4" s="98" t="s">
        <v>62</v>
      </c>
      <c r="C4" s="98"/>
      <c r="D4" s="99" t="s">
        <v>108</v>
      </c>
      <c r="E4" s="99"/>
      <c r="F4" s="99" t="s">
        <v>109</v>
      </c>
      <c r="G4" s="99"/>
      <c r="H4" s="97" t="s">
        <v>63</v>
      </c>
      <c r="I4" s="97"/>
      <c r="J4" s="97"/>
    </row>
    <row r="5" spans="1:12" ht="15" customHeight="1">
      <c r="A5" s="24"/>
      <c r="B5" s="33" t="s">
        <v>40</v>
      </c>
      <c r="C5" s="33" t="s">
        <v>7</v>
      </c>
      <c r="D5" s="33" t="s">
        <v>40</v>
      </c>
      <c r="E5" s="33" t="s">
        <v>7</v>
      </c>
      <c r="F5" s="33" t="s">
        <v>40</v>
      </c>
      <c r="G5" s="34" t="s">
        <v>7</v>
      </c>
      <c r="H5" s="100" t="s">
        <v>40</v>
      </c>
      <c r="I5" s="100"/>
      <c r="J5" s="33" t="s">
        <v>7</v>
      </c>
    </row>
    <row r="6" spans="1:12" ht="15" customHeight="1">
      <c r="A6" s="35" t="s">
        <v>39</v>
      </c>
      <c r="B6" s="34"/>
      <c r="C6" s="34"/>
      <c r="D6" s="34"/>
      <c r="E6" s="34"/>
      <c r="F6" s="34"/>
      <c r="G6" s="34"/>
      <c r="H6" s="102"/>
      <c r="I6" s="103"/>
      <c r="J6" s="25"/>
    </row>
    <row r="7" spans="1:12" ht="15" customHeight="1">
      <c r="A7" s="32" t="s">
        <v>42</v>
      </c>
      <c r="B7" s="36">
        <v>4800</v>
      </c>
      <c r="C7" s="37">
        <v>9.6999999999999993</v>
      </c>
      <c r="D7" s="36">
        <v>1600</v>
      </c>
      <c r="E7" s="37">
        <v>3.2</v>
      </c>
      <c r="F7" s="36">
        <v>8700</v>
      </c>
      <c r="G7" s="37">
        <v>17.600000000000001</v>
      </c>
      <c r="H7" s="104">
        <v>4200</v>
      </c>
      <c r="I7" s="105"/>
      <c r="J7" s="37">
        <v>30.7</v>
      </c>
    </row>
    <row r="8" spans="1:12" ht="15" customHeight="1">
      <c r="A8" s="32" t="s">
        <v>38</v>
      </c>
      <c r="B8" s="36">
        <v>37900</v>
      </c>
      <c r="C8" s="37">
        <v>35.799999999999997</v>
      </c>
      <c r="D8" s="36">
        <v>22100</v>
      </c>
      <c r="E8" s="37">
        <v>20.9</v>
      </c>
      <c r="F8" s="36">
        <v>68200</v>
      </c>
      <c r="G8" s="38">
        <v>64.5</v>
      </c>
      <c r="H8" s="104">
        <v>28300</v>
      </c>
      <c r="I8" s="105"/>
      <c r="J8" s="37">
        <v>32.200000000000003</v>
      </c>
    </row>
    <row r="9" spans="1:12" ht="15" customHeight="1">
      <c r="A9" s="32" t="s">
        <v>37</v>
      </c>
      <c r="B9" s="36">
        <v>51800</v>
      </c>
      <c r="C9" s="37">
        <v>44</v>
      </c>
      <c r="D9" s="36">
        <v>23700</v>
      </c>
      <c r="E9" s="37">
        <v>20.100000000000001</v>
      </c>
      <c r="F9" s="36">
        <v>72600</v>
      </c>
      <c r="G9" s="37">
        <v>61.6</v>
      </c>
      <c r="H9" s="104">
        <v>39000</v>
      </c>
      <c r="I9" s="105"/>
      <c r="J9" s="37">
        <v>36.700000000000003</v>
      </c>
    </row>
    <row r="10" spans="1:12" ht="15" customHeight="1">
      <c r="A10" s="32" t="s">
        <v>36</v>
      </c>
      <c r="B10" s="36">
        <v>39000</v>
      </c>
      <c r="C10" s="37">
        <v>46.6</v>
      </c>
      <c r="D10" s="36">
        <v>15800</v>
      </c>
      <c r="E10" s="37">
        <v>18.899999999999999</v>
      </c>
      <c r="F10" s="36">
        <v>43800</v>
      </c>
      <c r="G10" s="37">
        <v>52.3</v>
      </c>
      <c r="H10" s="104">
        <v>20100</v>
      </c>
      <c r="I10" s="104"/>
      <c r="J10">
        <v>28.3</v>
      </c>
      <c r="L10" s="47"/>
    </row>
    <row r="11" spans="1:12" ht="15" customHeight="1">
      <c r="A11" s="32" t="s">
        <v>35</v>
      </c>
      <c r="B11" s="36">
        <v>34200</v>
      </c>
      <c r="C11" s="37">
        <v>41.8</v>
      </c>
      <c r="D11" s="36">
        <v>18800</v>
      </c>
      <c r="E11" s="37">
        <v>23</v>
      </c>
      <c r="F11" s="36">
        <v>42400</v>
      </c>
      <c r="G11" s="37">
        <v>51.8</v>
      </c>
      <c r="H11" s="104">
        <v>20300</v>
      </c>
      <c r="I11" s="104"/>
      <c r="J11" s="26">
        <v>29.4</v>
      </c>
    </row>
    <row r="12" spans="1:12" ht="15" customHeight="1">
      <c r="A12" s="32" t="s">
        <v>34</v>
      </c>
      <c r="B12" s="36">
        <v>32600</v>
      </c>
      <c r="C12" s="37">
        <v>33.4</v>
      </c>
      <c r="D12" s="36">
        <v>17000</v>
      </c>
      <c r="E12" s="37">
        <v>17.399999999999999</v>
      </c>
      <c r="F12" s="36">
        <v>33300</v>
      </c>
      <c r="G12" s="37">
        <v>34.1</v>
      </c>
      <c r="H12" s="104">
        <v>11800</v>
      </c>
      <c r="I12" s="104"/>
      <c r="J12" s="26">
        <v>15</v>
      </c>
    </row>
    <row r="13" spans="1:12" ht="15" customHeight="1">
      <c r="A13" s="12" t="s">
        <v>33</v>
      </c>
      <c r="B13" s="26"/>
      <c r="C13" s="26"/>
      <c r="D13" s="26"/>
      <c r="E13" s="26"/>
      <c r="F13" s="26"/>
      <c r="G13" s="26"/>
      <c r="H13" s="105"/>
      <c r="I13" s="105"/>
      <c r="J13" s="26"/>
    </row>
    <row r="14" spans="1:12" ht="15" customHeight="1">
      <c r="A14" t="s">
        <v>32</v>
      </c>
      <c r="B14" s="39">
        <v>101100</v>
      </c>
      <c r="C14" s="40">
        <v>39.1</v>
      </c>
      <c r="D14" s="39">
        <v>72300</v>
      </c>
      <c r="E14" s="40">
        <v>27.9</v>
      </c>
      <c r="F14" s="39">
        <v>157400</v>
      </c>
      <c r="G14" s="40">
        <v>60.8</v>
      </c>
      <c r="H14" s="101">
        <v>75200</v>
      </c>
      <c r="I14" s="101"/>
      <c r="J14" s="40">
        <v>36.700000000000003</v>
      </c>
    </row>
    <row r="15" spans="1:12" ht="15" customHeight="1">
      <c r="A15" t="s">
        <v>31</v>
      </c>
      <c r="B15" s="39">
        <v>99500</v>
      </c>
      <c r="C15" s="40">
        <v>35.9</v>
      </c>
      <c r="D15" s="39">
        <v>26600</v>
      </c>
      <c r="E15" s="40">
        <v>9.6</v>
      </c>
      <c r="F15" s="39">
        <v>111600</v>
      </c>
      <c r="G15" s="40">
        <v>40.200000000000003</v>
      </c>
      <c r="H15" s="101">
        <v>48700</v>
      </c>
      <c r="I15" s="101"/>
      <c r="J15" s="40">
        <v>21.1</v>
      </c>
    </row>
    <row r="16" spans="1:12" ht="15" customHeight="1">
      <c r="A16" s="12" t="s">
        <v>30</v>
      </c>
      <c r="B16"/>
      <c r="C16"/>
      <c r="D16"/>
      <c r="E16"/>
      <c r="F16"/>
      <c r="G16"/>
      <c r="H16" s="93"/>
      <c r="I16" s="93"/>
      <c r="J16"/>
    </row>
    <row r="17" spans="1:10" ht="15" customHeight="1">
      <c r="A17" t="s">
        <v>29</v>
      </c>
      <c r="B17" s="39">
        <v>150000</v>
      </c>
      <c r="C17" s="40">
        <v>34.6</v>
      </c>
      <c r="D17" s="41" t="s">
        <v>26</v>
      </c>
      <c r="E17" s="41" t="s">
        <v>26</v>
      </c>
      <c r="F17" s="41" t="s">
        <v>26</v>
      </c>
      <c r="G17" s="41" t="s">
        <v>26</v>
      </c>
      <c r="H17" s="101">
        <v>101700</v>
      </c>
      <c r="I17" s="101"/>
      <c r="J17" s="40">
        <v>28.6</v>
      </c>
    </row>
    <row r="18" spans="1:10" ht="15" customHeight="1">
      <c r="A18" t="s">
        <v>28</v>
      </c>
      <c r="B18" s="39">
        <v>50400</v>
      </c>
      <c r="C18" s="40">
        <v>49.3</v>
      </c>
      <c r="D18" s="41" t="s">
        <v>26</v>
      </c>
      <c r="E18" s="41" t="s">
        <v>26</v>
      </c>
      <c r="F18" s="41" t="s">
        <v>26</v>
      </c>
      <c r="G18" s="41" t="s">
        <v>26</v>
      </c>
      <c r="H18" s="101">
        <v>21700</v>
      </c>
      <c r="I18" s="101"/>
      <c r="J18" s="40">
        <v>26.9</v>
      </c>
    </row>
    <row r="19" spans="1:10" ht="15" customHeight="1">
      <c r="A19" s="12" t="s">
        <v>27</v>
      </c>
      <c r="B19"/>
      <c r="C19"/>
      <c r="D19"/>
      <c r="E19"/>
      <c r="F19"/>
      <c r="G19"/>
      <c r="H19" s="93"/>
      <c r="I19" s="93"/>
      <c r="J19"/>
    </row>
    <row r="20" spans="1:10" ht="15" customHeight="1">
      <c r="A20" t="s">
        <v>71</v>
      </c>
      <c r="B20" s="41" t="s">
        <v>26</v>
      </c>
      <c r="C20" s="40">
        <v>13</v>
      </c>
      <c r="D20" s="41" t="s">
        <v>26</v>
      </c>
      <c r="E20" s="40">
        <v>22.4</v>
      </c>
      <c r="F20" s="41" t="s">
        <v>26</v>
      </c>
      <c r="G20" s="40">
        <v>41.6</v>
      </c>
      <c r="H20" s="109" t="s">
        <v>26</v>
      </c>
      <c r="I20" s="109"/>
      <c r="J20" s="41" t="s">
        <v>26</v>
      </c>
    </row>
    <row r="21" spans="1:10" ht="15" customHeight="1">
      <c r="A21" t="s">
        <v>64</v>
      </c>
      <c r="B21" s="41" t="s">
        <v>26</v>
      </c>
      <c r="C21" s="40">
        <v>38.4</v>
      </c>
      <c r="D21" s="41" t="s">
        <v>26</v>
      </c>
      <c r="E21" s="40">
        <v>28.2</v>
      </c>
      <c r="F21" s="41" t="s">
        <v>26</v>
      </c>
      <c r="G21" s="40">
        <v>48.5</v>
      </c>
      <c r="H21" s="110" t="s">
        <v>26</v>
      </c>
      <c r="I21" s="110"/>
      <c r="J21" s="41" t="s">
        <v>26</v>
      </c>
    </row>
    <row r="22" spans="1:10" ht="15" customHeight="1" thickBot="1">
      <c r="A22" s="9" t="s">
        <v>25</v>
      </c>
      <c r="B22" s="43">
        <v>200400</v>
      </c>
      <c r="C22" s="44">
        <v>37.4</v>
      </c>
      <c r="D22" s="43">
        <v>98700</v>
      </c>
      <c r="E22" s="44">
        <v>27.9</v>
      </c>
      <c r="F22" s="43">
        <v>268900</v>
      </c>
      <c r="G22" s="44">
        <v>50.1</v>
      </c>
      <c r="H22" s="106">
        <v>123300</v>
      </c>
      <c r="I22" s="107"/>
      <c r="J22" s="44">
        <v>28.3</v>
      </c>
    </row>
    <row r="23" spans="1:10" ht="15" customHeight="1">
      <c r="A23" s="27" t="s">
        <v>24</v>
      </c>
      <c r="H23" s="95"/>
      <c r="I23" s="95"/>
    </row>
    <row r="24" spans="1:10" ht="15" customHeight="1">
      <c r="A24" s="27" t="s">
        <v>23</v>
      </c>
      <c r="H24" s="95"/>
      <c r="I24" s="95"/>
    </row>
    <row r="25" spans="1:10" ht="19.5" customHeight="1">
      <c r="A25" s="27" t="s">
        <v>60</v>
      </c>
      <c r="H25" s="95"/>
      <c r="I25" s="95"/>
    </row>
    <row r="26" spans="1:10" ht="19.5" customHeight="1">
      <c r="A26" s="27" t="s">
        <v>22</v>
      </c>
    </row>
    <row r="27" spans="1:10" ht="21.75" customHeight="1">
      <c r="A27" s="27" t="s">
        <v>21</v>
      </c>
    </row>
    <row r="28" spans="1:10" ht="31.5" customHeight="1">
      <c r="A28" s="111" t="s">
        <v>61</v>
      </c>
      <c r="B28" s="112"/>
      <c r="C28" s="112"/>
      <c r="D28" s="112"/>
      <c r="E28" s="112"/>
      <c r="F28" s="112"/>
      <c r="G28" s="112"/>
      <c r="H28" s="112"/>
      <c r="I28" s="112"/>
      <c r="J28" s="112"/>
    </row>
    <row r="29" spans="1:10" ht="19.5" customHeight="1">
      <c r="A29" s="28"/>
      <c r="B29" s="29"/>
      <c r="C29" s="29"/>
      <c r="D29" s="29"/>
      <c r="E29" s="29"/>
      <c r="F29" s="29"/>
      <c r="G29" s="29"/>
      <c r="H29" s="29"/>
      <c r="I29" s="29"/>
      <c r="J29" s="29"/>
    </row>
    <row r="30" spans="1:10" ht="18.75" customHeight="1">
      <c r="A30" s="28" t="s">
        <v>17</v>
      </c>
      <c r="B30" s="29"/>
      <c r="C30" s="29"/>
      <c r="D30" s="29"/>
      <c r="E30" s="29"/>
      <c r="F30" s="29"/>
      <c r="G30" s="29"/>
      <c r="H30" s="29"/>
      <c r="I30" s="29"/>
      <c r="J30" s="29"/>
    </row>
    <row r="31" spans="1:10" ht="42.75" customHeight="1">
      <c r="A31" s="111" t="s">
        <v>124</v>
      </c>
      <c r="B31" s="112"/>
      <c r="C31" s="112"/>
      <c r="D31" s="112"/>
      <c r="E31" s="112"/>
      <c r="F31" s="112"/>
      <c r="G31" s="112"/>
      <c r="H31" s="112"/>
      <c r="I31" s="112"/>
      <c r="J31" s="112"/>
    </row>
    <row r="32" spans="1:10">
      <c r="A32" s="28"/>
      <c r="B32" s="29"/>
      <c r="C32" s="29"/>
      <c r="D32" s="29"/>
      <c r="E32" s="29"/>
      <c r="F32" s="29"/>
      <c r="G32" s="29"/>
      <c r="H32" s="29"/>
      <c r="I32" s="29"/>
      <c r="J32" s="29"/>
    </row>
    <row r="33" spans="1:10">
      <c r="A33" s="48" t="s">
        <v>75</v>
      </c>
      <c r="B33" s="29"/>
      <c r="C33" s="29"/>
      <c r="D33" s="29"/>
      <c r="E33" s="29"/>
      <c r="F33" s="29"/>
      <c r="G33" s="29"/>
      <c r="H33" s="29"/>
      <c r="I33" s="29"/>
      <c r="J33" s="29"/>
    </row>
    <row r="34" spans="1:10">
      <c r="A34" s="7" t="s">
        <v>72</v>
      </c>
      <c r="B34" s="29"/>
      <c r="C34" s="29"/>
      <c r="D34" s="29"/>
      <c r="E34" s="29"/>
      <c r="F34" s="29"/>
      <c r="G34" s="29"/>
      <c r="H34" s="29"/>
      <c r="I34" s="29"/>
      <c r="J34" s="29"/>
    </row>
    <row r="35" spans="1:10">
      <c r="A35" s="7" t="s">
        <v>73</v>
      </c>
      <c r="B35" s="29"/>
      <c r="C35" s="29"/>
      <c r="D35" s="29"/>
      <c r="E35" s="29"/>
      <c r="F35" s="29"/>
      <c r="G35" s="29"/>
      <c r="H35" s="29"/>
      <c r="I35" s="29"/>
      <c r="J35" s="29"/>
    </row>
    <row r="36" spans="1:10">
      <c r="A36" s="7" t="s">
        <v>74</v>
      </c>
      <c r="B36" s="29"/>
      <c r="C36" s="29"/>
      <c r="D36" s="29"/>
      <c r="E36" s="29"/>
      <c r="F36" s="29"/>
      <c r="G36" s="29"/>
      <c r="H36" s="29"/>
      <c r="I36" s="29"/>
      <c r="J36" s="29"/>
    </row>
    <row r="37" spans="1:10" ht="15" customHeight="1"/>
    <row r="39" spans="1:10">
      <c r="A39" s="7" t="s">
        <v>106</v>
      </c>
    </row>
    <row r="51" spans="1:1">
      <c r="A51" s="27"/>
    </row>
    <row r="52" spans="1:1">
      <c r="A52" s="27"/>
    </row>
    <row r="53" spans="1:1">
      <c r="A53" s="27"/>
    </row>
    <row r="54" spans="1:1">
      <c r="A54" s="27"/>
    </row>
    <row r="55" spans="1:1">
      <c r="A55" s="27"/>
    </row>
    <row r="56" spans="1:1">
      <c r="A56" s="30"/>
    </row>
    <row r="57" spans="1:1">
      <c r="A57" s="31"/>
    </row>
  </sheetData>
  <mergeCells count="30">
    <mergeCell ref="A1:J1"/>
    <mergeCell ref="H17:I17"/>
    <mergeCell ref="H18:I18"/>
    <mergeCell ref="H20:I20"/>
    <mergeCell ref="H21:I21"/>
    <mergeCell ref="A31:J31"/>
    <mergeCell ref="H24:I24"/>
    <mergeCell ref="H25:I25"/>
    <mergeCell ref="A28:J28"/>
    <mergeCell ref="H9:I9"/>
    <mergeCell ref="H10:I10"/>
    <mergeCell ref="H11:I11"/>
    <mergeCell ref="H12:I12"/>
    <mergeCell ref="H13:I13"/>
    <mergeCell ref="H16:I16"/>
    <mergeCell ref="H19:I19"/>
    <mergeCell ref="H2:I2"/>
    <mergeCell ref="H23:I23"/>
    <mergeCell ref="B3:J3"/>
    <mergeCell ref="H4:J4"/>
    <mergeCell ref="B4:C4"/>
    <mergeCell ref="D4:E4"/>
    <mergeCell ref="F4:G4"/>
    <mergeCell ref="H5:I5"/>
    <mergeCell ref="H14:I14"/>
    <mergeCell ref="H15:I15"/>
    <mergeCell ref="H6:I6"/>
    <mergeCell ref="H7:I7"/>
    <mergeCell ref="H8:I8"/>
    <mergeCell ref="H22:I22"/>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33144-F647-46C3-A1C4-3E0EC6455E44}">
  <dimension ref="A1:H22"/>
  <sheetViews>
    <sheetView showGridLines="0" workbookViewId="0">
      <selection activeCell="A50" sqref="A50"/>
    </sheetView>
  </sheetViews>
  <sheetFormatPr defaultRowHeight="15"/>
  <cols>
    <col min="1" max="1" width="32.85546875" style="50" customWidth="1"/>
    <col min="2" max="2" width="1.85546875" customWidth="1"/>
    <col min="3" max="3" width="11.5703125" customWidth="1"/>
    <col min="4" max="4" width="11" customWidth="1"/>
    <col min="5" max="5" width="11" style="13" customWidth="1"/>
  </cols>
  <sheetData>
    <row r="1" spans="1:8" ht="18.75">
      <c r="A1" s="45" t="s">
        <v>9</v>
      </c>
      <c r="B1" s="2"/>
      <c r="C1" s="1"/>
      <c r="D1" s="1"/>
      <c r="E1" s="82"/>
      <c r="F1" s="45"/>
      <c r="G1" s="45"/>
      <c r="H1" s="45"/>
    </row>
    <row r="2" spans="1:8" ht="32.25" customHeight="1" thickBot="1">
      <c r="A2" s="113" t="s">
        <v>113</v>
      </c>
      <c r="B2" s="113"/>
      <c r="C2" s="113"/>
      <c r="D2" s="113"/>
      <c r="E2" s="113"/>
    </row>
    <row r="3" spans="1:8" ht="32.25" customHeight="1">
      <c r="B3" s="8"/>
      <c r="C3" s="114" t="s">
        <v>98</v>
      </c>
      <c r="D3" s="114"/>
      <c r="E3" s="114"/>
    </row>
    <row r="4" spans="1:8">
      <c r="A4" s="58"/>
      <c r="B4" s="8"/>
      <c r="C4" s="86" t="s">
        <v>99</v>
      </c>
      <c r="D4" s="86" t="s">
        <v>100</v>
      </c>
      <c r="E4" s="87" t="s">
        <v>3</v>
      </c>
    </row>
    <row r="5" spans="1:8" ht="17.25">
      <c r="A5" s="51" t="s">
        <v>97</v>
      </c>
      <c r="B5" s="12"/>
      <c r="C5" s="115" t="s">
        <v>80</v>
      </c>
      <c r="D5" s="115"/>
      <c r="E5" s="115"/>
    </row>
    <row r="6" spans="1:8">
      <c r="A6" s="50" t="s">
        <v>53</v>
      </c>
      <c r="B6" s="20"/>
      <c r="C6" s="20">
        <v>14</v>
      </c>
      <c r="D6" s="20">
        <v>26.8</v>
      </c>
      <c r="E6" s="21">
        <v>40.6</v>
      </c>
    </row>
    <row r="7" spans="1:8">
      <c r="A7" s="50" t="s">
        <v>54</v>
      </c>
      <c r="B7" s="20"/>
      <c r="C7" s="20">
        <v>140.19999999999999</v>
      </c>
      <c r="D7" s="20">
        <v>178.9</v>
      </c>
      <c r="E7" s="21">
        <v>318.3</v>
      </c>
    </row>
    <row r="8" spans="1:8" s="13" customFormat="1" ht="17.25">
      <c r="A8" s="64" t="s">
        <v>96</v>
      </c>
      <c r="B8" s="21"/>
      <c r="C8" s="21">
        <v>154.1</v>
      </c>
      <c r="D8" s="21">
        <v>205.1</v>
      </c>
      <c r="E8" s="21">
        <v>359.1</v>
      </c>
    </row>
    <row r="9" spans="1:8">
      <c r="A9" s="51"/>
      <c r="B9" s="79"/>
      <c r="C9" s="116" t="s">
        <v>55</v>
      </c>
      <c r="D9" s="116"/>
      <c r="E9" s="116"/>
    </row>
    <row r="10" spans="1:8">
      <c r="A10" s="50" t="s">
        <v>53</v>
      </c>
      <c r="B10" s="20"/>
      <c r="C10" s="20">
        <v>9.0850097339390015</v>
      </c>
      <c r="D10" s="20">
        <v>13.066796684544126</v>
      </c>
      <c r="E10" s="21">
        <v>11.306042884990253</v>
      </c>
    </row>
    <row r="11" spans="1:8">
      <c r="A11" s="50" t="s">
        <v>54</v>
      </c>
      <c r="B11" s="20"/>
      <c r="C11" s="20">
        <v>90.97988319273199</v>
      </c>
      <c r="D11" s="20">
        <v>87.225743539736726</v>
      </c>
      <c r="E11" s="21">
        <v>88.638262322472855</v>
      </c>
    </row>
    <row r="12" spans="1:8" s="13" customFormat="1" ht="18" thickBot="1">
      <c r="A12" s="65" t="s">
        <v>96</v>
      </c>
      <c r="B12" s="57"/>
      <c r="C12" s="57">
        <v>100</v>
      </c>
      <c r="D12" s="57">
        <v>100</v>
      </c>
      <c r="E12" s="57">
        <v>100</v>
      </c>
    </row>
    <row r="13" spans="1:8">
      <c r="A13" s="53" t="s">
        <v>8</v>
      </c>
      <c r="B13" s="7"/>
    </row>
    <row r="14" spans="1:8" ht="25.5" customHeight="1">
      <c r="A14" s="117" t="s">
        <v>52</v>
      </c>
      <c r="B14" s="117"/>
      <c r="C14" s="117"/>
      <c r="D14" s="117"/>
      <c r="E14" s="117"/>
    </row>
    <row r="15" spans="1:8">
      <c r="A15" s="53" t="s">
        <v>51</v>
      </c>
    </row>
    <row r="17" spans="1:7">
      <c r="A17" s="53" t="s">
        <v>17</v>
      </c>
    </row>
    <row r="18" spans="1:7" ht="65.25" customHeight="1">
      <c r="A18" s="117" t="s">
        <v>122</v>
      </c>
      <c r="B18" s="117"/>
      <c r="C18" s="117"/>
      <c r="D18" s="117"/>
      <c r="E18" s="117"/>
      <c r="F18" s="117"/>
      <c r="G18" s="117"/>
    </row>
    <row r="19" spans="1:7">
      <c r="A19" s="53" t="s">
        <v>18</v>
      </c>
    </row>
    <row r="20" spans="1:7" ht="33.75" customHeight="1">
      <c r="A20" s="117" t="s">
        <v>68</v>
      </c>
      <c r="B20" s="117"/>
      <c r="C20" s="117"/>
      <c r="D20" s="117"/>
      <c r="E20" s="117"/>
    </row>
    <row r="21" spans="1:7">
      <c r="A21" s="53"/>
    </row>
    <row r="22" spans="1:7">
      <c r="A22" s="53" t="s">
        <v>19</v>
      </c>
    </row>
  </sheetData>
  <mergeCells count="7">
    <mergeCell ref="A2:E2"/>
    <mergeCell ref="C3:E3"/>
    <mergeCell ref="C5:E5"/>
    <mergeCell ref="C9:E9"/>
    <mergeCell ref="A20:E20"/>
    <mergeCell ref="A14:E14"/>
    <mergeCell ref="A18:G1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FF1DC-D45A-491A-901D-FEA98920C916}">
  <dimension ref="A1:I22"/>
  <sheetViews>
    <sheetView showGridLines="0" workbookViewId="0">
      <selection activeCell="A47" sqref="A47"/>
    </sheetView>
  </sheetViews>
  <sheetFormatPr defaultRowHeight="15"/>
  <cols>
    <col min="1" max="1" width="21.5703125" style="50" customWidth="1"/>
    <col min="2" max="2" width="2" customWidth="1"/>
    <col min="3" max="5" width="12.7109375" customWidth="1"/>
    <col min="6" max="6" width="2.28515625" customWidth="1"/>
    <col min="7" max="8" width="12.7109375" customWidth="1"/>
    <col min="9" max="9" width="12.7109375" style="13" customWidth="1"/>
  </cols>
  <sheetData>
    <row r="1" spans="1:9" ht="18.75">
      <c r="A1" s="45" t="s">
        <v>9</v>
      </c>
      <c r="B1" s="2"/>
      <c r="C1" s="2"/>
      <c r="D1" s="2"/>
      <c r="E1" s="2"/>
      <c r="F1" s="1"/>
      <c r="G1" s="45"/>
      <c r="H1" s="45"/>
      <c r="I1" s="67"/>
    </row>
    <row r="2" spans="1:9" ht="16.5" thickBot="1">
      <c r="A2" s="61" t="s">
        <v>102</v>
      </c>
      <c r="B2" s="46"/>
      <c r="C2" s="46"/>
      <c r="D2" s="46"/>
      <c r="E2" s="46"/>
      <c r="F2" s="62"/>
      <c r="G2" s="10"/>
      <c r="H2" s="10"/>
      <c r="I2" s="66"/>
    </row>
    <row r="3" spans="1:9" ht="31.5" customHeight="1">
      <c r="C3" s="114" t="s">
        <v>76</v>
      </c>
      <c r="D3" s="114"/>
      <c r="E3" s="118"/>
      <c r="F3" s="12"/>
      <c r="G3" s="118" t="s">
        <v>89</v>
      </c>
      <c r="H3" s="118"/>
      <c r="I3" s="118"/>
    </row>
    <row r="4" spans="1:9" ht="17.25">
      <c r="A4" s="58"/>
      <c r="C4" s="59" t="s">
        <v>53</v>
      </c>
      <c r="D4" s="59" t="s">
        <v>54</v>
      </c>
      <c r="E4" s="60" t="s">
        <v>79</v>
      </c>
      <c r="F4" s="55"/>
      <c r="G4" s="59" t="s">
        <v>69</v>
      </c>
      <c r="H4" s="59" t="s">
        <v>70</v>
      </c>
      <c r="I4" s="60" t="s">
        <v>79</v>
      </c>
    </row>
    <row r="5" spans="1:9">
      <c r="A5" s="51" t="s">
        <v>0</v>
      </c>
      <c r="B5" s="12"/>
      <c r="C5" s="119" t="s">
        <v>80</v>
      </c>
      <c r="D5" s="119"/>
      <c r="E5" s="119"/>
      <c r="F5" s="13"/>
      <c r="G5" s="119" t="s">
        <v>80</v>
      </c>
      <c r="H5" s="119"/>
      <c r="I5" s="119"/>
    </row>
    <row r="6" spans="1:9">
      <c r="A6" s="52" t="s">
        <v>85</v>
      </c>
      <c r="B6" s="49"/>
      <c r="C6">
        <v>59.6</v>
      </c>
      <c r="D6">
        <v>262.3</v>
      </c>
      <c r="E6" s="13">
        <v>322.39999999999998</v>
      </c>
      <c r="F6" s="20"/>
      <c r="G6" s="20">
        <v>19.899999999999999</v>
      </c>
      <c r="H6" s="20">
        <v>40</v>
      </c>
      <c r="I6" s="21">
        <v>59.6</v>
      </c>
    </row>
    <row r="7" spans="1:9">
      <c r="A7" s="52" t="s">
        <v>86</v>
      </c>
      <c r="B7" s="49"/>
      <c r="C7">
        <v>59.1</v>
      </c>
      <c r="D7">
        <v>90.2</v>
      </c>
      <c r="E7" s="13">
        <v>149.4</v>
      </c>
      <c r="F7" s="20"/>
      <c r="G7" s="20">
        <v>26.8</v>
      </c>
      <c r="H7" s="20">
        <v>32.4</v>
      </c>
      <c r="I7" s="21">
        <v>59.1</v>
      </c>
    </row>
    <row r="8" spans="1:9" s="13" customFormat="1" ht="17.25">
      <c r="A8" s="64" t="s">
        <v>77</v>
      </c>
      <c r="B8" s="23"/>
      <c r="C8" s="21">
        <v>118.8</v>
      </c>
      <c r="D8" s="21">
        <v>352.6</v>
      </c>
      <c r="E8" s="21">
        <v>471.4</v>
      </c>
      <c r="F8" s="21"/>
      <c r="G8" s="21">
        <v>46.7</v>
      </c>
      <c r="H8" s="21">
        <v>72.2</v>
      </c>
      <c r="I8" s="21">
        <v>118.8</v>
      </c>
    </row>
    <row r="9" spans="1:9">
      <c r="C9" s="115" t="s">
        <v>55</v>
      </c>
      <c r="D9" s="115"/>
      <c r="E9" s="115"/>
      <c r="G9" s="115" t="s">
        <v>55</v>
      </c>
      <c r="H9" s="115"/>
      <c r="I9" s="115"/>
    </row>
    <row r="10" spans="1:9">
      <c r="A10" s="52" t="s">
        <v>85</v>
      </c>
      <c r="C10" s="20">
        <v>50.168350168350173</v>
      </c>
      <c r="D10" s="20">
        <v>74.390243902439025</v>
      </c>
      <c r="E10" s="21">
        <v>68.3920237590157</v>
      </c>
      <c r="G10" s="21">
        <v>42.612419700214126</v>
      </c>
      <c r="H10" s="21">
        <v>55.401662049861486</v>
      </c>
      <c r="I10" s="21">
        <v>50.168350168350173</v>
      </c>
    </row>
    <row r="11" spans="1:9">
      <c r="A11" s="52" t="s">
        <v>86</v>
      </c>
      <c r="C11" s="20">
        <v>49.747474747474755</v>
      </c>
      <c r="D11" s="20">
        <v>25.581395348837212</v>
      </c>
      <c r="E11" s="21">
        <v>31.692829868476878</v>
      </c>
      <c r="G11" s="21">
        <v>57.387580299785867</v>
      </c>
      <c r="H11" s="21">
        <v>44.875346260387808</v>
      </c>
      <c r="I11" s="21">
        <v>49.747474747474755</v>
      </c>
    </row>
    <row r="12" spans="1:9" s="13" customFormat="1" ht="18" thickBot="1">
      <c r="A12" s="65" t="s">
        <v>77</v>
      </c>
      <c r="B12" s="66"/>
      <c r="C12" s="57">
        <v>100</v>
      </c>
      <c r="D12" s="57">
        <v>100</v>
      </c>
      <c r="E12" s="57">
        <v>100</v>
      </c>
      <c r="F12" s="66"/>
      <c r="G12" s="57">
        <v>100</v>
      </c>
      <c r="H12" s="57">
        <v>100</v>
      </c>
      <c r="I12" s="57">
        <v>100</v>
      </c>
    </row>
    <row r="13" spans="1:9">
      <c r="A13" s="53" t="s">
        <v>88</v>
      </c>
      <c r="B13" s="12"/>
      <c r="C13" s="42"/>
      <c r="D13" s="42"/>
      <c r="E13" s="42"/>
    </row>
    <row r="14" spans="1:9">
      <c r="A14" s="53" t="s">
        <v>66</v>
      </c>
      <c r="B14" s="12"/>
      <c r="C14" s="42"/>
      <c r="D14" s="42"/>
      <c r="E14" s="42"/>
    </row>
    <row r="15" spans="1:9">
      <c r="A15" s="51"/>
      <c r="B15" s="12"/>
      <c r="C15" s="42"/>
      <c r="D15" s="42"/>
      <c r="E15" s="42"/>
    </row>
    <row r="16" spans="1:9">
      <c r="A16" s="53" t="s">
        <v>17</v>
      </c>
      <c r="B16" s="7"/>
      <c r="C16" s="7"/>
      <c r="D16" s="7"/>
      <c r="E16" s="7"/>
    </row>
    <row r="17" spans="1:7" ht="65.25" customHeight="1">
      <c r="A17" s="117" t="s">
        <v>122</v>
      </c>
      <c r="B17" s="117"/>
      <c r="C17" s="117"/>
      <c r="D17" s="117"/>
      <c r="E17" s="117"/>
      <c r="F17" s="117"/>
      <c r="G17" s="117"/>
    </row>
    <row r="18" spans="1:7">
      <c r="A18" s="53" t="s">
        <v>18</v>
      </c>
      <c r="B18" s="7"/>
      <c r="C18" s="7"/>
      <c r="D18" s="7"/>
      <c r="E18" s="7"/>
    </row>
    <row r="19" spans="1:7" ht="26.25" customHeight="1">
      <c r="A19" s="117" t="s">
        <v>50</v>
      </c>
      <c r="B19" s="117"/>
      <c r="C19" s="117"/>
      <c r="D19" s="117"/>
      <c r="E19" s="117"/>
    </row>
    <row r="20" spans="1:7">
      <c r="A20" s="53" t="s">
        <v>65</v>
      </c>
      <c r="B20" s="7"/>
      <c r="C20" s="7"/>
      <c r="D20" s="7"/>
      <c r="E20" s="7"/>
    </row>
    <row r="21" spans="1:7">
      <c r="A21" s="53"/>
      <c r="B21" s="7"/>
      <c r="C21" s="7"/>
      <c r="D21" s="7"/>
      <c r="E21" s="7"/>
    </row>
    <row r="22" spans="1:7">
      <c r="A22" s="53" t="s">
        <v>19</v>
      </c>
      <c r="B22" s="7"/>
      <c r="C22" s="7"/>
      <c r="D22" s="7"/>
      <c r="E22" s="7"/>
    </row>
  </sheetData>
  <mergeCells count="8">
    <mergeCell ref="C3:E3"/>
    <mergeCell ref="A19:E19"/>
    <mergeCell ref="G3:I3"/>
    <mergeCell ref="C5:E5"/>
    <mergeCell ref="G5:I5"/>
    <mergeCell ref="C9:E9"/>
    <mergeCell ref="G9:I9"/>
    <mergeCell ref="A17:G17"/>
  </mergeCells>
  <pageMargins left="0.7" right="0.7" top="0.75" bottom="0.75" header="0.3" footer="0.3"/>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35723-9ACE-415C-993D-72D31AC3FC90}">
  <dimension ref="A1:I38"/>
  <sheetViews>
    <sheetView showGridLines="0" zoomScaleNormal="100" workbookViewId="0">
      <selection activeCell="A54" sqref="A54"/>
    </sheetView>
  </sheetViews>
  <sheetFormatPr defaultRowHeight="12.75"/>
  <cols>
    <col min="1" max="1" width="32.85546875" style="53" customWidth="1"/>
    <col min="2" max="2" width="2.140625" style="7" customWidth="1"/>
    <col min="3" max="4" width="11.85546875" style="7" customWidth="1"/>
    <col min="5" max="5" width="11.85546875" style="22" customWidth="1"/>
    <col min="6" max="6" width="7.5703125" style="7" customWidth="1"/>
    <col min="7" max="16384" width="9.140625" style="7"/>
  </cols>
  <sheetData>
    <row r="1" spans="1:9" s="3" customFormat="1" ht="18.75">
      <c r="A1" s="45" t="s">
        <v>9</v>
      </c>
      <c r="B1" s="1"/>
      <c r="C1" s="2"/>
      <c r="D1" s="2"/>
      <c r="E1" s="70"/>
      <c r="F1" s="45"/>
      <c r="G1" s="45"/>
      <c r="H1" s="45"/>
      <c r="I1" s="56"/>
    </row>
    <row r="2" spans="1:9" ht="32.25" customHeight="1" thickBot="1">
      <c r="A2" s="113" t="s">
        <v>114</v>
      </c>
      <c r="B2" s="113"/>
      <c r="C2" s="113"/>
      <c r="D2" s="113"/>
      <c r="E2" s="113"/>
    </row>
    <row r="3" spans="1:9" customFormat="1" ht="31.5" customHeight="1">
      <c r="A3" s="50"/>
      <c r="C3" s="114" t="s">
        <v>78</v>
      </c>
      <c r="D3" s="114"/>
      <c r="E3" s="114"/>
    </row>
    <row r="4" spans="1:9" customFormat="1" ht="17.25">
      <c r="A4" s="58"/>
      <c r="C4" s="59" t="s">
        <v>53</v>
      </c>
      <c r="D4" s="59" t="s">
        <v>54</v>
      </c>
      <c r="E4" s="60" t="s">
        <v>82</v>
      </c>
    </row>
    <row r="5" spans="1:9" customFormat="1" ht="17.25">
      <c r="A5" s="51" t="s">
        <v>83</v>
      </c>
      <c r="B5" s="11"/>
      <c r="C5" s="119" t="s">
        <v>80</v>
      </c>
      <c r="D5" s="119"/>
      <c r="E5" s="119"/>
    </row>
    <row r="6" spans="1:9" customFormat="1" ht="15.75" customHeight="1">
      <c r="A6" s="52" t="s">
        <v>1</v>
      </c>
      <c r="B6" s="49"/>
      <c r="C6">
        <v>36.1</v>
      </c>
      <c r="D6">
        <v>211.8</v>
      </c>
      <c r="E6" s="21">
        <v>247.8</v>
      </c>
    </row>
    <row r="7" spans="1:9" customFormat="1" ht="15">
      <c r="A7" s="52" t="s">
        <v>2</v>
      </c>
      <c r="B7" s="49"/>
      <c r="C7">
        <v>47.7</v>
      </c>
      <c r="D7">
        <v>82.8</v>
      </c>
      <c r="E7" s="21">
        <v>130.1</v>
      </c>
    </row>
    <row r="8" spans="1:9" s="13" customFormat="1" ht="17.25">
      <c r="A8" s="64" t="s">
        <v>87</v>
      </c>
      <c r="B8" s="68"/>
      <c r="C8" s="13">
        <v>83.5</v>
      </c>
      <c r="D8" s="13">
        <v>294.3</v>
      </c>
      <c r="E8" s="21">
        <v>377.5</v>
      </c>
    </row>
    <row r="9" spans="1:9" customFormat="1" ht="15">
      <c r="A9" s="52"/>
      <c r="B9" s="49"/>
      <c r="C9" s="116" t="s">
        <v>55</v>
      </c>
      <c r="D9" s="116"/>
      <c r="E9" s="116"/>
    </row>
    <row r="10" spans="1:9" customFormat="1" ht="15">
      <c r="A10" s="52" t="s">
        <v>1</v>
      </c>
      <c r="B10" s="49"/>
      <c r="C10" s="20">
        <v>43.233532934131738</v>
      </c>
      <c r="D10" s="20">
        <v>71.967380224260964</v>
      </c>
      <c r="E10" s="21">
        <v>65.642384105960275</v>
      </c>
    </row>
    <row r="11" spans="1:9" customFormat="1" ht="15">
      <c r="A11" s="52" t="s">
        <v>2</v>
      </c>
      <c r="B11" s="49"/>
      <c r="C11" s="20">
        <v>57.125748502994014</v>
      </c>
      <c r="D11" s="20">
        <v>28.134556574923547</v>
      </c>
      <c r="E11" s="21">
        <v>34.463576158940398</v>
      </c>
    </row>
    <row r="12" spans="1:9" s="13" customFormat="1" ht="17.25">
      <c r="A12" s="69" t="s">
        <v>87</v>
      </c>
      <c r="B12" s="68"/>
      <c r="C12" s="21">
        <v>100</v>
      </c>
      <c r="D12" s="21">
        <v>100</v>
      </c>
      <c r="E12" s="21">
        <v>100</v>
      </c>
    </row>
    <row r="13" spans="1:9" customFormat="1" ht="17.25">
      <c r="A13" s="51" t="s">
        <v>84</v>
      </c>
      <c r="B13" s="11"/>
      <c r="C13" s="119" t="s">
        <v>80</v>
      </c>
      <c r="D13" s="119"/>
      <c r="E13" s="119"/>
    </row>
    <row r="14" spans="1:9" customFormat="1" ht="15">
      <c r="A14" s="52" t="s">
        <v>4</v>
      </c>
      <c r="B14" s="49"/>
      <c r="C14">
        <v>36.799999999999997</v>
      </c>
      <c r="D14">
        <v>192.6</v>
      </c>
      <c r="E14" s="13">
        <v>229.4</v>
      </c>
    </row>
    <row r="15" spans="1:9" customFormat="1" ht="15">
      <c r="A15" s="52" t="s">
        <v>5</v>
      </c>
      <c r="B15" s="49"/>
      <c r="C15">
        <v>38.4</v>
      </c>
      <c r="D15" s="20">
        <v>79</v>
      </c>
      <c r="E15" s="13">
        <v>117.5</v>
      </c>
    </row>
    <row r="16" spans="1:9" customFormat="1" ht="15">
      <c r="A16" s="52" t="s">
        <v>6</v>
      </c>
      <c r="B16" s="49"/>
      <c r="C16">
        <v>10.7</v>
      </c>
      <c r="D16">
        <v>24.3</v>
      </c>
      <c r="E16" s="13">
        <v>35.1</v>
      </c>
    </row>
    <row r="17" spans="1:7" s="13" customFormat="1" ht="17.25">
      <c r="A17" s="64" t="s">
        <v>87</v>
      </c>
      <c r="B17" s="68"/>
      <c r="C17" s="13">
        <v>85.7</v>
      </c>
      <c r="D17" s="13">
        <v>295.60000000000002</v>
      </c>
      <c r="E17" s="13">
        <v>381.6</v>
      </c>
    </row>
    <row r="18" spans="1:7" customFormat="1" ht="15">
      <c r="A18" s="50"/>
      <c r="C18" s="116" t="s">
        <v>55</v>
      </c>
      <c r="D18" s="116"/>
      <c r="E18" s="116"/>
    </row>
    <row r="19" spans="1:7" customFormat="1" ht="15">
      <c r="A19" s="52" t="s">
        <v>4</v>
      </c>
      <c r="C19" s="20">
        <v>42.940490081680274</v>
      </c>
      <c r="D19" s="20">
        <v>65.155615696887679</v>
      </c>
      <c r="E19" s="21">
        <v>60.115303983228507</v>
      </c>
    </row>
    <row r="20" spans="1:7" customFormat="1" ht="15">
      <c r="A20" s="52" t="s">
        <v>5</v>
      </c>
      <c r="C20" s="20">
        <v>44.807467911318547</v>
      </c>
      <c r="D20" s="20">
        <v>26.72530446549391</v>
      </c>
      <c r="E20" s="21">
        <v>30.791404612159329</v>
      </c>
    </row>
    <row r="21" spans="1:7" customFormat="1" ht="15">
      <c r="A21" s="52" t="s">
        <v>6</v>
      </c>
      <c r="C21" s="20">
        <v>12.485414235705949</v>
      </c>
      <c r="D21" s="20">
        <v>8.2205683355886325</v>
      </c>
      <c r="E21" s="21">
        <v>9.1981132075471699</v>
      </c>
    </row>
    <row r="22" spans="1:7" s="13" customFormat="1" ht="18" thickBot="1">
      <c r="A22" s="65" t="s">
        <v>87</v>
      </c>
      <c r="B22" s="66"/>
      <c r="C22" s="57">
        <v>100</v>
      </c>
      <c r="D22" s="57">
        <v>100</v>
      </c>
      <c r="E22" s="57">
        <v>100</v>
      </c>
    </row>
    <row r="23" spans="1:7">
      <c r="A23" s="53" t="s">
        <v>67</v>
      </c>
    </row>
    <row r="24" spans="1:7">
      <c r="A24" s="53" t="s">
        <v>81</v>
      </c>
    </row>
    <row r="25" spans="1:7" ht="15">
      <c r="A25" s="50"/>
      <c r="B25"/>
    </row>
    <row r="26" spans="1:7">
      <c r="A26" s="53" t="s">
        <v>17</v>
      </c>
    </row>
    <row r="27" spans="1:7" ht="63" customHeight="1">
      <c r="A27" s="117" t="s">
        <v>122</v>
      </c>
      <c r="B27" s="117"/>
      <c r="C27" s="117"/>
      <c r="D27" s="117"/>
      <c r="E27" s="117"/>
      <c r="F27" s="117"/>
      <c r="G27" s="117"/>
    </row>
    <row r="28" spans="1:7">
      <c r="A28" s="53" t="s">
        <v>18</v>
      </c>
    </row>
    <row r="29" spans="1:7" ht="25.5" customHeight="1">
      <c r="A29" s="117" t="s">
        <v>50</v>
      </c>
      <c r="B29" s="117"/>
      <c r="C29" s="117"/>
      <c r="D29" s="117"/>
      <c r="E29" s="117"/>
    </row>
    <row r="30" spans="1:7" ht="25.5" customHeight="1">
      <c r="A30" s="117" t="s">
        <v>104</v>
      </c>
      <c r="B30" s="117"/>
      <c r="C30" s="117"/>
      <c r="D30" s="117"/>
      <c r="E30" s="117"/>
    </row>
    <row r="32" spans="1:7">
      <c r="A32" s="53" t="s">
        <v>19</v>
      </c>
    </row>
    <row r="38" spans="1:2" ht="15">
      <c r="A38" s="54"/>
      <c r="B38" s="19"/>
    </row>
  </sheetData>
  <mergeCells count="9">
    <mergeCell ref="C3:E3"/>
    <mergeCell ref="A2:E2"/>
    <mergeCell ref="C18:E18"/>
    <mergeCell ref="A29:E29"/>
    <mergeCell ref="A30:E30"/>
    <mergeCell ref="C5:E5"/>
    <mergeCell ref="C13:E13"/>
    <mergeCell ref="C9:E9"/>
    <mergeCell ref="A27:G27"/>
  </mergeCell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98E3C-A324-4422-8E38-5B9F4D182D10}">
  <dimension ref="A1:I26"/>
  <sheetViews>
    <sheetView showGridLines="0" workbookViewId="0">
      <selection activeCell="A46" sqref="A46"/>
    </sheetView>
  </sheetViews>
  <sheetFormatPr defaultRowHeight="15"/>
  <cols>
    <col min="1" max="1" width="33.5703125" style="50" customWidth="1"/>
    <col min="2" max="2" width="2.140625" customWidth="1"/>
    <col min="3" max="3" width="9.42578125" customWidth="1"/>
    <col min="4" max="4" width="11" customWidth="1"/>
    <col min="5" max="5" width="11" style="13" customWidth="1"/>
  </cols>
  <sheetData>
    <row r="1" spans="1:9" ht="18.75">
      <c r="A1" s="1" t="s">
        <v>9</v>
      </c>
      <c r="B1" s="1"/>
      <c r="C1" s="1"/>
      <c r="D1" s="1"/>
      <c r="E1" s="1"/>
      <c r="F1" s="1"/>
      <c r="G1" s="1"/>
      <c r="H1" s="1"/>
      <c r="I1" s="1"/>
    </row>
    <row r="2" spans="1:9" ht="36" customHeight="1" thickBot="1">
      <c r="A2" s="113" t="s">
        <v>112</v>
      </c>
      <c r="B2" s="113"/>
      <c r="C2" s="113"/>
      <c r="D2" s="113"/>
      <c r="E2" s="113"/>
    </row>
    <row r="3" spans="1:9" ht="30" customHeight="1">
      <c r="C3" s="118" t="s">
        <v>98</v>
      </c>
      <c r="D3" s="118"/>
      <c r="E3" s="118"/>
    </row>
    <row r="4" spans="1:9">
      <c r="A4" s="58"/>
      <c r="C4" s="63" t="s">
        <v>99</v>
      </c>
      <c r="D4" s="63" t="s">
        <v>100</v>
      </c>
      <c r="E4" s="81" t="s">
        <v>3</v>
      </c>
    </row>
    <row r="5" spans="1:9">
      <c r="A5" s="51" t="s">
        <v>91</v>
      </c>
      <c r="C5" s="115" t="s">
        <v>80</v>
      </c>
      <c r="D5" s="115"/>
      <c r="E5" s="115"/>
    </row>
    <row r="6" spans="1:9">
      <c r="A6" s="50" t="s">
        <v>10</v>
      </c>
      <c r="B6" s="20"/>
      <c r="C6" s="20">
        <v>12.3</v>
      </c>
      <c r="D6" s="20">
        <v>54.9</v>
      </c>
      <c r="E6" s="21">
        <v>67</v>
      </c>
    </row>
    <row r="7" spans="1:9">
      <c r="A7" s="50" t="s">
        <v>11</v>
      </c>
      <c r="B7" s="20"/>
      <c r="C7" s="20">
        <v>40.200000000000003</v>
      </c>
      <c r="D7" s="20">
        <v>95.7</v>
      </c>
      <c r="E7" s="21">
        <v>135.69999999999999</v>
      </c>
    </row>
    <row r="8" spans="1:9">
      <c r="A8" s="50" t="s">
        <v>12</v>
      </c>
      <c r="B8" s="20"/>
      <c r="C8" s="20">
        <v>57.7</v>
      </c>
      <c r="D8" s="20">
        <v>102.2</v>
      </c>
      <c r="E8" s="21">
        <v>160.1</v>
      </c>
    </row>
    <row r="9" spans="1:9">
      <c r="A9" s="50" t="s">
        <v>13</v>
      </c>
      <c r="B9" s="20"/>
      <c r="C9" s="20">
        <v>38.799999999999997</v>
      </c>
      <c r="D9" s="20">
        <v>39.4</v>
      </c>
      <c r="E9" s="21">
        <v>78.099999999999994</v>
      </c>
    </row>
    <row r="10" spans="1:9">
      <c r="A10" s="50" t="s">
        <v>14</v>
      </c>
      <c r="B10" s="20"/>
      <c r="C10" s="20">
        <v>29.4</v>
      </c>
      <c r="D10" s="20">
        <v>15.6</v>
      </c>
      <c r="E10" s="21">
        <v>45</v>
      </c>
    </row>
    <row r="11" spans="1:9" s="13" customFormat="1" ht="17.25">
      <c r="A11" s="64" t="s">
        <v>101</v>
      </c>
      <c r="B11" s="21"/>
      <c r="C11" s="21">
        <v>178.4</v>
      </c>
      <c r="D11" s="21">
        <v>308.3</v>
      </c>
      <c r="E11" s="21">
        <v>486.3</v>
      </c>
    </row>
    <row r="12" spans="1:9">
      <c r="A12" s="51"/>
      <c r="B12" s="20"/>
      <c r="C12" s="116" t="s">
        <v>55</v>
      </c>
      <c r="D12" s="116"/>
      <c r="E12" s="116"/>
    </row>
    <row r="13" spans="1:9">
      <c r="A13" s="50" t="s">
        <v>10</v>
      </c>
      <c r="B13" s="20"/>
      <c r="C13" s="20">
        <v>6.8946188340807177</v>
      </c>
      <c r="D13" s="20">
        <v>17.807330522218617</v>
      </c>
      <c r="E13" s="21">
        <v>13.777503598601687</v>
      </c>
    </row>
    <row r="14" spans="1:9">
      <c r="A14" s="50" t="s">
        <v>11</v>
      </c>
      <c r="B14" s="20"/>
      <c r="C14" s="20">
        <v>22.533632286995516</v>
      </c>
      <c r="D14" s="20">
        <v>31.041193642555953</v>
      </c>
      <c r="E14" s="21">
        <v>27.904585646720125</v>
      </c>
    </row>
    <row r="15" spans="1:9">
      <c r="A15" s="50" t="s">
        <v>12</v>
      </c>
      <c r="B15" s="20"/>
      <c r="C15" s="20">
        <v>32.343049327354265</v>
      </c>
      <c r="D15" s="20">
        <v>33.149529678884207</v>
      </c>
      <c r="E15" s="21">
        <v>32.922064569195967</v>
      </c>
    </row>
    <row r="16" spans="1:9">
      <c r="A16" s="50" t="s">
        <v>13</v>
      </c>
      <c r="B16" s="20"/>
      <c r="C16" s="20">
        <v>21.748878923766814</v>
      </c>
      <c r="D16" s="20">
        <v>12.779759974051247</v>
      </c>
      <c r="E16" s="21">
        <v>16.060045239564051</v>
      </c>
    </row>
    <row r="17" spans="1:7">
      <c r="A17" s="50" t="s">
        <v>14</v>
      </c>
      <c r="B17" s="20"/>
      <c r="C17" s="20">
        <v>16.479820627802688</v>
      </c>
      <c r="D17" s="20">
        <v>5.0600064871878034</v>
      </c>
      <c r="E17" s="21">
        <v>9.2535471930906841</v>
      </c>
    </row>
    <row r="18" spans="1:7" s="13" customFormat="1" ht="18" thickBot="1">
      <c r="A18" s="65" t="s">
        <v>101</v>
      </c>
      <c r="B18" s="57"/>
      <c r="C18" s="57">
        <v>100</v>
      </c>
      <c r="D18" s="57">
        <v>100</v>
      </c>
      <c r="E18" s="57">
        <v>100</v>
      </c>
    </row>
    <row r="19" spans="1:7">
      <c r="A19" s="53" t="s">
        <v>67</v>
      </c>
    </row>
    <row r="21" spans="1:7">
      <c r="A21" s="53" t="s">
        <v>17</v>
      </c>
    </row>
    <row r="22" spans="1:7" ht="66" customHeight="1">
      <c r="A22" s="117" t="s">
        <v>122</v>
      </c>
      <c r="B22" s="117"/>
      <c r="C22" s="117"/>
      <c r="D22" s="117"/>
      <c r="E22" s="117"/>
      <c r="F22" s="117"/>
      <c r="G22" s="117"/>
    </row>
    <row r="23" spans="1:7">
      <c r="A23" s="53" t="s">
        <v>18</v>
      </c>
    </row>
    <row r="24" spans="1:7" ht="28.5" customHeight="1">
      <c r="A24" s="117" t="s">
        <v>68</v>
      </c>
      <c r="B24" s="117"/>
      <c r="C24" s="117"/>
      <c r="D24" s="117"/>
      <c r="E24" s="117"/>
    </row>
    <row r="25" spans="1:7">
      <c r="A25" s="53"/>
    </row>
    <row r="26" spans="1:7">
      <c r="A26" s="53" t="s">
        <v>19</v>
      </c>
    </row>
  </sheetData>
  <mergeCells count="6">
    <mergeCell ref="A2:E2"/>
    <mergeCell ref="A24:E24"/>
    <mergeCell ref="C3:E3"/>
    <mergeCell ref="C5:E5"/>
    <mergeCell ref="C12:E12"/>
    <mergeCell ref="A22:G2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A5A9D-85A9-4A1B-BC07-4089CE66DF19}">
  <sheetPr>
    <pageSetUpPr fitToPage="1"/>
  </sheetPr>
  <dimension ref="A1:H41"/>
  <sheetViews>
    <sheetView showGridLines="0" zoomScaleNormal="100" workbookViewId="0">
      <selection activeCell="A76" sqref="A76"/>
    </sheetView>
  </sheetViews>
  <sheetFormatPr defaultRowHeight="15"/>
  <cols>
    <col min="1" max="1" width="36" customWidth="1"/>
    <col min="2" max="2" width="2.5703125" customWidth="1"/>
    <col min="3" max="8" width="11.140625" style="15" customWidth="1"/>
  </cols>
  <sheetData>
    <row r="1" spans="1:8" ht="18.75">
      <c r="A1" s="1" t="s">
        <v>9</v>
      </c>
      <c r="B1" s="2"/>
      <c r="C1" s="71"/>
      <c r="D1" s="71"/>
      <c r="E1" s="71"/>
      <c r="F1" s="71"/>
      <c r="G1" s="71"/>
      <c r="H1" s="71"/>
    </row>
    <row r="2" spans="1:8" ht="16.5" thickBot="1">
      <c r="A2" s="113" t="s">
        <v>115</v>
      </c>
      <c r="B2" s="113"/>
      <c r="C2" s="113"/>
      <c r="D2" s="113"/>
      <c r="E2" s="113"/>
      <c r="F2" s="113"/>
      <c r="G2" s="113"/>
      <c r="H2" s="113"/>
    </row>
    <row r="3" spans="1:8" ht="18" customHeight="1">
      <c r="A3" s="50"/>
      <c r="B3" s="50"/>
      <c r="C3" s="122" t="s">
        <v>91</v>
      </c>
      <c r="D3" s="122"/>
      <c r="E3" s="122"/>
      <c r="F3" s="122"/>
      <c r="G3" s="122"/>
      <c r="H3" s="122"/>
    </row>
    <row r="4" spans="1:8" ht="17.25">
      <c r="A4" s="58"/>
      <c r="B4" s="51"/>
      <c r="C4" s="77" t="s">
        <v>10</v>
      </c>
      <c r="D4" s="77" t="s">
        <v>11</v>
      </c>
      <c r="E4" s="77" t="s">
        <v>12</v>
      </c>
      <c r="F4" s="77" t="s">
        <v>13</v>
      </c>
      <c r="G4" s="77" t="s">
        <v>14</v>
      </c>
      <c r="H4" s="78" t="s">
        <v>82</v>
      </c>
    </row>
    <row r="5" spans="1:8">
      <c r="A5" s="51" t="s">
        <v>0</v>
      </c>
      <c r="B5" s="52"/>
      <c r="C5" s="120" t="s">
        <v>80</v>
      </c>
      <c r="D5" s="120"/>
      <c r="E5" s="120"/>
      <c r="F5" s="120"/>
      <c r="G5" s="120"/>
      <c r="H5" s="120"/>
    </row>
    <row r="6" spans="1:8">
      <c r="A6" s="52" t="s">
        <v>85</v>
      </c>
      <c r="B6" s="50"/>
      <c r="C6" s="73">
        <v>55.5</v>
      </c>
      <c r="D6" s="73">
        <v>104.4</v>
      </c>
      <c r="E6" s="73">
        <v>107.8</v>
      </c>
      <c r="F6" s="73">
        <v>40.6</v>
      </c>
      <c r="G6" s="73">
        <v>13.5</v>
      </c>
      <c r="H6" s="74">
        <v>322.39999999999998</v>
      </c>
    </row>
    <row r="7" spans="1:8">
      <c r="A7" s="52" t="s">
        <v>86</v>
      </c>
      <c r="B7" s="52"/>
      <c r="C7" s="73">
        <v>8.9</v>
      </c>
      <c r="D7" s="73">
        <v>28.9</v>
      </c>
      <c r="E7" s="73">
        <v>47.7</v>
      </c>
      <c r="F7" s="73">
        <v>34.9</v>
      </c>
      <c r="G7" s="73">
        <v>28.3</v>
      </c>
      <c r="H7" s="74">
        <v>149.4</v>
      </c>
    </row>
    <row r="8" spans="1:8" s="13" customFormat="1" ht="17.25">
      <c r="A8" s="64" t="s">
        <v>87</v>
      </c>
      <c r="B8" s="64"/>
      <c r="C8" s="74">
        <v>64.8</v>
      </c>
      <c r="D8" s="74">
        <v>133.5</v>
      </c>
      <c r="E8" s="74">
        <v>155.5</v>
      </c>
      <c r="F8" s="74">
        <v>75.599999999999994</v>
      </c>
      <c r="G8" s="74">
        <v>42.2</v>
      </c>
      <c r="H8" s="74">
        <v>471.4</v>
      </c>
    </row>
    <row r="9" spans="1:8">
      <c r="A9" s="50"/>
      <c r="B9" s="50"/>
      <c r="C9" s="121" t="s">
        <v>55</v>
      </c>
      <c r="D9" s="121"/>
      <c r="E9" s="121"/>
      <c r="F9" s="121"/>
      <c r="G9" s="121"/>
      <c r="H9" s="121"/>
    </row>
    <row r="10" spans="1:8">
      <c r="A10" s="52" t="s">
        <v>85</v>
      </c>
      <c r="B10" s="50"/>
      <c r="C10" s="73">
        <v>85.648148148148152</v>
      </c>
      <c r="D10" s="73">
        <v>78.202247191011239</v>
      </c>
      <c r="E10" s="73">
        <v>69.324758842443728</v>
      </c>
      <c r="F10" s="73">
        <v>53.703703703703709</v>
      </c>
      <c r="G10" s="73">
        <v>31.990521327014214</v>
      </c>
      <c r="H10" s="74">
        <v>68.3920237590157</v>
      </c>
    </row>
    <row r="11" spans="1:8">
      <c r="A11" s="52" t="s">
        <v>86</v>
      </c>
      <c r="B11" s="50"/>
      <c r="C11" s="73">
        <v>13.734567901234568</v>
      </c>
      <c r="D11" s="73">
        <v>21.647940074906366</v>
      </c>
      <c r="E11" s="73">
        <v>30.675241157556272</v>
      </c>
      <c r="F11" s="73">
        <v>46.164021164021165</v>
      </c>
      <c r="G11" s="73">
        <v>67.061611374407576</v>
      </c>
      <c r="H11" s="74">
        <v>31.692829868476878</v>
      </c>
    </row>
    <row r="12" spans="1:8" s="13" customFormat="1" ht="17.25">
      <c r="A12" s="69" t="s">
        <v>87</v>
      </c>
      <c r="B12" s="22"/>
      <c r="C12" s="76">
        <v>100</v>
      </c>
      <c r="D12" s="76">
        <v>100</v>
      </c>
      <c r="E12" s="76">
        <v>100</v>
      </c>
      <c r="F12" s="76">
        <v>100</v>
      </c>
      <c r="G12" s="76">
        <v>100</v>
      </c>
      <c r="H12" s="76">
        <v>100</v>
      </c>
    </row>
    <row r="13" spans="1:8" ht="17.25">
      <c r="A13" s="51" t="s">
        <v>83</v>
      </c>
      <c r="B13" s="52"/>
      <c r="C13" s="120" t="s">
        <v>80</v>
      </c>
      <c r="D13" s="120"/>
      <c r="E13" s="120"/>
      <c r="F13" s="120"/>
      <c r="G13" s="120"/>
      <c r="H13" s="120"/>
    </row>
    <row r="14" spans="1:8">
      <c r="A14" s="52" t="s">
        <v>1</v>
      </c>
      <c r="B14" s="52"/>
      <c r="C14" s="73">
        <v>43.7</v>
      </c>
      <c r="D14" s="73">
        <v>83.6</v>
      </c>
      <c r="E14" s="73">
        <v>77.5</v>
      </c>
      <c r="F14" s="73">
        <v>32</v>
      </c>
      <c r="G14" s="73">
        <v>10.8</v>
      </c>
      <c r="H14" s="74">
        <v>247.8</v>
      </c>
    </row>
    <row r="15" spans="1:8">
      <c r="A15" s="52" t="s">
        <v>2</v>
      </c>
      <c r="B15" s="52"/>
      <c r="C15" s="73">
        <v>6.8</v>
      </c>
      <c r="D15" s="73">
        <v>24.3</v>
      </c>
      <c r="E15" s="73">
        <v>44</v>
      </c>
      <c r="F15" s="73">
        <v>29.9</v>
      </c>
      <c r="G15" s="73">
        <v>24.6</v>
      </c>
      <c r="H15" s="74">
        <v>130.1</v>
      </c>
    </row>
    <row r="16" spans="1:8" s="13" customFormat="1" ht="17.25">
      <c r="A16" s="64" t="s">
        <v>87</v>
      </c>
      <c r="B16" s="89"/>
      <c r="C16" s="74">
        <v>50.8</v>
      </c>
      <c r="D16" s="74">
        <v>108.3</v>
      </c>
      <c r="E16" s="74">
        <v>121.6</v>
      </c>
      <c r="F16" s="74">
        <v>61.4</v>
      </c>
      <c r="G16" s="74">
        <v>35.6</v>
      </c>
      <c r="H16" s="74">
        <v>377.5</v>
      </c>
    </row>
    <row r="17" spans="1:8">
      <c r="A17" s="52"/>
      <c r="B17" s="52"/>
      <c r="C17" s="121" t="s">
        <v>55</v>
      </c>
      <c r="D17" s="121"/>
      <c r="E17" s="121"/>
      <c r="F17" s="121"/>
      <c r="G17" s="121"/>
      <c r="H17" s="121"/>
    </row>
    <row r="18" spans="1:8">
      <c r="A18" s="52" t="s">
        <v>1</v>
      </c>
      <c r="B18" s="52"/>
      <c r="C18" s="73">
        <v>86.023622047244103</v>
      </c>
      <c r="D18" s="73">
        <v>77.192982456140342</v>
      </c>
      <c r="E18" s="73">
        <v>63.733552631578952</v>
      </c>
      <c r="F18" s="73">
        <v>52.11726384364821</v>
      </c>
      <c r="G18" s="73">
        <v>30.337078651685395</v>
      </c>
      <c r="H18" s="74">
        <v>65.642384105960275</v>
      </c>
    </row>
    <row r="19" spans="1:8">
      <c r="A19" s="52" t="s">
        <v>2</v>
      </c>
      <c r="B19" s="52"/>
      <c r="C19" s="73">
        <v>13.385826771653544</v>
      </c>
      <c r="D19" s="73">
        <v>22.437673130193907</v>
      </c>
      <c r="E19" s="73">
        <v>36.184210526315788</v>
      </c>
      <c r="F19" s="73">
        <v>48.697068403908794</v>
      </c>
      <c r="G19" s="73">
        <v>69.101123595505626</v>
      </c>
      <c r="H19" s="74">
        <v>34.463576158940398</v>
      </c>
    </row>
    <row r="20" spans="1:8" s="13" customFormat="1" ht="17.25">
      <c r="A20" s="69" t="s">
        <v>87</v>
      </c>
      <c r="B20" s="88"/>
      <c r="C20" s="76">
        <v>100</v>
      </c>
      <c r="D20" s="76">
        <v>100</v>
      </c>
      <c r="E20" s="76">
        <v>100</v>
      </c>
      <c r="F20" s="76">
        <v>100</v>
      </c>
      <c r="G20" s="76">
        <v>100</v>
      </c>
      <c r="H20" s="76">
        <v>100</v>
      </c>
    </row>
    <row r="21" spans="1:8" ht="17.25">
      <c r="A21" s="51" t="s">
        <v>84</v>
      </c>
      <c r="B21" s="52"/>
      <c r="C21" s="120" t="s">
        <v>80</v>
      </c>
      <c r="D21" s="120"/>
      <c r="E21" s="120"/>
      <c r="F21" s="120"/>
      <c r="G21" s="120"/>
      <c r="H21" s="120"/>
    </row>
    <row r="22" spans="1:8">
      <c r="A22" s="52" t="s">
        <v>4</v>
      </c>
      <c r="B22" s="52"/>
      <c r="C22" s="73">
        <v>37.4</v>
      </c>
      <c r="D22" s="73">
        <v>74.400000000000006</v>
      </c>
      <c r="E22" s="73">
        <v>75.3</v>
      </c>
      <c r="F22" s="73">
        <v>28.7</v>
      </c>
      <c r="G22" s="73">
        <v>13.4</v>
      </c>
      <c r="H22" s="74">
        <v>229.4</v>
      </c>
    </row>
    <row r="23" spans="1:8">
      <c r="A23" s="52" t="s">
        <v>5</v>
      </c>
      <c r="B23" s="52"/>
      <c r="C23" s="73">
        <v>10.7</v>
      </c>
      <c r="D23" s="73">
        <v>26.8</v>
      </c>
      <c r="E23" s="73">
        <v>38.5</v>
      </c>
      <c r="F23" s="73">
        <v>26.5</v>
      </c>
      <c r="G23" s="73">
        <v>15.2</v>
      </c>
      <c r="H23" s="74">
        <v>117.5</v>
      </c>
    </row>
    <row r="24" spans="1:8">
      <c r="A24" s="52" t="s">
        <v>6</v>
      </c>
      <c r="B24" s="52"/>
      <c r="C24" s="92" t="s">
        <v>117</v>
      </c>
      <c r="D24" s="73">
        <v>8.6</v>
      </c>
      <c r="E24" s="73">
        <v>8.6999999999999993</v>
      </c>
      <c r="F24" s="73">
        <v>8</v>
      </c>
      <c r="G24" s="73">
        <v>6.6</v>
      </c>
      <c r="H24" s="74">
        <v>35.1</v>
      </c>
    </row>
    <row r="25" spans="1:8" s="13" customFormat="1" ht="17.25">
      <c r="A25" s="64" t="s">
        <v>87</v>
      </c>
      <c r="B25" s="89"/>
      <c r="C25" s="74">
        <v>51.7</v>
      </c>
      <c r="D25" s="74">
        <v>109.7</v>
      </c>
      <c r="E25" s="74">
        <v>122.3</v>
      </c>
      <c r="F25" s="74">
        <v>62.7</v>
      </c>
      <c r="G25" s="74">
        <v>35.4</v>
      </c>
      <c r="H25" s="74">
        <v>381.6</v>
      </c>
    </row>
    <row r="26" spans="1:8">
      <c r="A26" s="52"/>
      <c r="B26" s="52"/>
      <c r="C26" s="121" t="s">
        <v>55</v>
      </c>
      <c r="D26" s="121"/>
      <c r="E26" s="121"/>
      <c r="F26" s="121"/>
      <c r="G26" s="121"/>
      <c r="H26" s="121"/>
    </row>
    <row r="27" spans="1:8">
      <c r="A27" s="52" t="s">
        <v>4</v>
      </c>
      <c r="B27" s="52"/>
      <c r="C27" s="73">
        <v>72.340425531914889</v>
      </c>
      <c r="D27" s="73">
        <v>67.82133090246127</v>
      </c>
      <c r="E27" s="73">
        <v>61.569910057236299</v>
      </c>
      <c r="F27" s="73">
        <v>45.773524720893136</v>
      </c>
      <c r="G27" s="73">
        <v>37.853107344632768</v>
      </c>
      <c r="H27" s="74">
        <v>60.115303983228507</v>
      </c>
    </row>
    <row r="28" spans="1:8">
      <c r="A28" s="52" t="s">
        <v>5</v>
      </c>
      <c r="B28" s="52"/>
      <c r="C28" s="73">
        <v>20.696324951644097</v>
      </c>
      <c r="D28" s="73">
        <v>24.430264357338196</v>
      </c>
      <c r="E28" s="73">
        <v>31.479967293540472</v>
      </c>
      <c r="F28" s="73">
        <v>42.264752791068574</v>
      </c>
      <c r="G28" s="73">
        <v>42.93785310734463</v>
      </c>
      <c r="H28" s="74">
        <v>30.791404612159329</v>
      </c>
    </row>
    <row r="29" spans="1:8">
      <c r="A29" s="52" t="s">
        <v>6</v>
      </c>
      <c r="B29" s="52"/>
      <c r="C29" s="92" t="s">
        <v>119</v>
      </c>
      <c r="D29" s="73">
        <v>7.839562443026435</v>
      </c>
      <c r="E29" s="73">
        <v>7.1136549468520025</v>
      </c>
      <c r="F29" s="73">
        <v>12.759170653907494</v>
      </c>
      <c r="G29" s="73">
        <v>18.64406779661017</v>
      </c>
      <c r="H29" s="74">
        <v>9.1981132075471699</v>
      </c>
    </row>
    <row r="30" spans="1:8" s="13" customFormat="1" ht="18" thickBot="1">
      <c r="A30" s="65" t="s">
        <v>87</v>
      </c>
      <c r="B30" s="90"/>
      <c r="C30" s="75">
        <v>100</v>
      </c>
      <c r="D30" s="75">
        <v>100</v>
      </c>
      <c r="E30" s="75">
        <v>100</v>
      </c>
      <c r="F30" s="75">
        <v>100</v>
      </c>
      <c r="G30" s="75">
        <v>100</v>
      </c>
      <c r="H30" s="75">
        <v>100</v>
      </c>
    </row>
    <row r="31" spans="1:8" s="13" customFormat="1">
      <c r="A31" s="91" t="s">
        <v>118</v>
      </c>
      <c r="B31" s="88"/>
      <c r="C31" s="74"/>
      <c r="D31" s="74"/>
      <c r="E31" s="74"/>
      <c r="F31" s="74"/>
      <c r="G31" s="74"/>
      <c r="H31" s="74"/>
    </row>
    <row r="32" spans="1:8">
      <c r="A32" s="7" t="s">
        <v>67</v>
      </c>
    </row>
    <row r="33" spans="1:8">
      <c r="A33" s="7" t="s">
        <v>81</v>
      </c>
      <c r="C33" s="29"/>
      <c r="D33" s="29"/>
      <c r="E33" s="29"/>
      <c r="F33" s="29"/>
      <c r="G33" s="29"/>
      <c r="H33" s="29"/>
    </row>
    <row r="35" spans="1:8">
      <c r="A35" s="7" t="s">
        <v>17</v>
      </c>
    </row>
    <row r="36" spans="1:8" ht="54.75" customHeight="1">
      <c r="A36" s="117" t="s">
        <v>122</v>
      </c>
      <c r="B36" s="117"/>
      <c r="C36" s="117"/>
      <c r="D36" s="117"/>
      <c r="E36" s="117"/>
      <c r="F36" s="117"/>
      <c r="G36" s="117"/>
    </row>
    <row r="37" spans="1:8">
      <c r="A37" s="7" t="s">
        <v>18</v>
      </c>
    </row>
    <row r="38" spans="1:8">
      <c r="A38" s="7" t="s">
        <v>68</v>
      </c>
    </row>
    <row r="39" spans="1:8">
      <c r="A39" s="7" t="s">
        <v>105</v>
      </c>
    </row>
    <row r="40" spans="1:8">
      <c r="A40" s="7"/>
    </row>
    <row r="41" spans="1:8">
      <c r="A41" s="7" t="s">
        <v>19</v>
      </c>
    </row>
  </sheetData>
  <mergeCells count="9">
    <mergeCell ref="A36:G36"/>
    <mergeCell ref="A2:H2"/>
    <mergeCell ref="C5:H5"/>
    <mergeCell ref="C17:H17"/>
    <mergeCell ref="C26:H26"/>
    <mergeCell ref="C3:H3"/>
    <mergeCell ref="C9:H9"/>
    <mergeCell ref="C13:H13"/>
    <mergeCell ref="C21:H21"/>
  </mergeCells>
  <pageMargins left="0.70866141732283472" right="0.19685039370078741" top="0.74803149606299213" bottom="0.74803149606299213" header="0.31496062992125984" footer="0.31496062992125984"/>
  <pageSetup paperSize="8"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E58ED-E5F8-429F-903C-C09CD65D455F}">
  <dimension ref="A1:G24"/>
  <sheetViews>
    <sheetView showGridLines="0" workbookViewId="0">
      <selection activeCell="A55" sqref="A55"/>
    </sheetView>
  </sheetViews>
  <sheetFormatPr defaultRowHeight="15"/>
  <cols>
    <col min="1" max="1" width="54.85546875" style="50" customWidth="1"/>
    <col min="2" max="2" width="2.140625" customWidth="1"/>
    <col min="3" max="3" width="9.42578125" customWidth="1"/>
    <col min="4" max="4" width="11" customWidth="1"/>
    <col min="5" max="5" width="11" style="13" customWidth="1"/>
  </cols>
  <sheetData>
    <row r="1" spans="1:6" ht="18.75">
      <c r="A1" s="108" t="s">
        <v>9</v>
      </c>
      <c r="B1" s="108"/>
      <c r="C1" s="108"/>
      <c r="D1" s="108"/>
      <c r="E1" s="108"/>
      <c r="F1" s="108"/>
    </row>
    <row r="2" spans="1:6" ht="31.5" customHeight="1" thickBot="1">
      <c r="A2" s="113" t="s">
        <v>111</v>
      </c>
      <c r="B2" s="113"/>
      <c r="C2" s="113"/>
      <c r="D2" s="113"/>
      <c r="E2" s="113"/>
    </row>
    <row r="3" spans="1:6" ht="30" customHeight="1">
      <c r="C3" s="118" t="s">
        <v>98</v>
      </c>
      <c r="D3" s="118"/>
      <c r="E3" s="118"/>
    </row>
    <row r="4" spans="1:6">
      <c r="A4" s="58"/>
      <c r="C4" s="63" t="s">
        <v>99</v>
      </c>
      <c r="D4" s="63" t="s">
        <v>100</v>
      </c>
      <c r="E4" s="81" t="s">
        <v>3</v>
      </c>
    </row>
    <row r="5" spans="1:6">
      <c r="A5" s="51" t="s">
        <v>90</v>
      </c>
      <c r="B5" s="79"/>
      <c r="C5" s="115" t="s">
        <v>80</v>
      </c>
      <c r="D5" s="115"/>
      <c r="E5" s="115"/>
    </row>
    <row r="6" spans="1:6">
      <c r="A6" s="50" t="s">
        <v>47</v>
      </c>
      <c r="B6" s="20"/>
      <c r="C6" s="20">
        <v>15.4</v>
      </c>
      <c r="D6" s="20">
        <v>24.2</v>
      </c>
      <c r="E6" s="21">
        <v>39.700000000000003</v>
      </c>
    </row>
    <row r="7" spans="1:6">
      <c r="A7" s="50" t="s">
        <v>48</v>
      </c>
      <c r="B7" s="20"/>
      <c r="C7" s="20">
        <v>44.2</v>
      </c>
      <c r="D7" s="20">
        <v>35.1</v>
      </c>
      <c r="E7" s="21">
        <v>79</v>
      </c>
    </row>
    <row r="8" spans="1:6">
      <c r="A8" s="50" t="s">
        <v>15</v>
      </c>
      <c r="B8" s="20"/>
      <c r="C8" s="20">
        <v>27.6</v>
      </c>
      <c r="D8" s="20">
        <v>17.7</v>
      </c>
      <c r="E8" s="21">
        <v>45.6</v>
      </c>
    </row>
    <row r="9" spans="1:6">
      <c r="A9" s="50" t="s">
        <v>16</v>
      </c>
      <c r="B9" s="20"/>
      <c r="C9" s="20">
        <v>91</v>
      </c>
      <c r="D9" s="20">
        <v>231.5</v>
      </c>
      <c r="E9" s="21">
        <v>322.10000000000002</v>
      </c>
    </row>
    <row r="10" spans="1:6" s="13" customFormat="1" ht="17.25">
      <c r="A10" s="64" t="s">
        <v>101</v>
      </c>
      <c r="B10" s="80"/>
      <c r="C10" s="21">
        <v>178.4</v>
      </c>
      <c r="D10" s="21">
        <v>308.3</v>
      </c>
      <c r="E10" s="21">
        <v>486.3</v>
      </c>
    </row>
    <row r="11" spans="1:6">
      <c r="A11" s="51"/>
      <c r="B11" s="79"/>
      <c r="C11" s="116" t="s">
        <v>55</v>
      </c>
      <c r="D11" s="116"/>
      <c r="E11" s="116"/>
    </row>
    <row r="12" spans="1:6">
      <c r="A12" s="50" t="s">
        <v>47</v>
      </c>
      <c r="B12" s="20"/>
      <c r="C12" s="20">
        <v>8.6322869955156953</v>
      </c>
      <c r="D12" s="20">
        <v>7.8494972429451835</v>
      </c>
      <c r="E12" s="21">
        <v>8.1636849681266703</v>
      </c>
    </row>
    <row r="13" spans="1:6">
      <c r="A13" s="50" t="s">
        <v>48</v>
      </c>
      <c r="B13" s="20"/>
      <c r="C13" s="20">
        <v>24.775784753363229</v>
      </c>
      <c r="D13" s="20">
        <v>11.385014596172558</v>
      </c>
      <c r="E13" s="21">
        <v>16.245116183425868</v>
      </c>
    </row>
    <row r="14" spans="1:6">
      <c r="A14" s="50" t="s">
        <v>15</v>
      </c>
      <c r="B14" s="20"/>
      <c r="C14" s="20">
        <v>15.47085201793722</v>
      </c>
      <c r="D14" s="20">
        <v>5.7411612066169315</v>
      </c>
      <c r="E14" s="21">
        <v>9.3769278223318953</v>
      </c>
    </row>
    <row r="15" spans="1:6">
      <c r="A15" s="50" t="s">
        <v>16</v>
      </c>
      <c r="B15" s="20"/>
      <c r="C15" s="20">
        <v>51.00896860986547</v>
      </c>
      <c r="D15" s="20">
        <v>75.089198832306195</v>
      </c>
      <c r="E15" s="21">
        <v>66.234834464322432</v>
      </c>
    </row>
    <row r="16" spans="1:6" s="13" customFormat="1" ht="18" thickBot="1">
      <c r="A16" s="65" t="s">
        <v>101</v>
      </c>
      <c r="B16" s="57"/>
      <c r="C16" s="57">
        <v>100</v>
      </c>
      <c r="D16" s="57">
        <v>100</v>
      </c>
      <c r="E16" s="57">
        <v>100</v>
      </c>
    </row>
    <row r="17" spans="1:7">
      <c r="A17" s="53" t="s">
        <v>67</v>
      </c>
    </row>
    <row r="19" spans="1:7">
      <c r="A19" s="53" t="s">
        <v>17</v>
      </c>
    </row>
    <row r="20" spans="1:7" ht="53.25" customHeight="1">
      <c r="A20" s="117" t="s">
        <v>122</v>
      </c>
      <c r="B20" s="117"/>
      <c r="C20" s="117"/>
      <c r="D20" s="117"/>
      <c r="E20" s="117"/>
      <c r="F20" s="117"/>
      <c r="G20" s="117"/>
    </row>
    <row r="21" spans="1:7">
      <c r="A21" s="53" t="s">
        <v>18</v>
      </c>
    </row>
    <row r="22" spans="1:7" ht="28.5" customHeight="1">
      <c r="A22" s="117" t="s">
        <v>68</v>
      </c>
      <c r="B22" s="117"/>
      <c r="C22" s="117"/>
      <c r="D22" s="117"/>
      <c r="E22" s="117"/>
    </row>
    <row r="23" spans="1:7">
      <c r="A23" s="53"/>
    </row>
    <row r="24" spans="1:7">
      <c r="A24" s="53" t="s">
        <v>19</v>
      </c>
    </row>
  </sheetData>
  <mergeCells count="7">
    <mergeCell ref="C11:E11"/>
    <mergeCell ref="A22:E22"/>
    <mergeCell ref="A1:F1"/>
    <mergeCell ref="A2:E2"/>
    <mergeCell ref="C3:E3"/>
    <mergeCell ref="C5:E5"/>
    <mergeCell ref="A20:G2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29BA4E4B7DC32442869AB2C52318B334" ma:contentTypeVersion="1" ma:contentTypeDescription="AIHW Project Document" ma:contentTypeScope="" ma:versionID="0c1590100060dd043b62d4bd0db6c1e3">
  <xsd:schema xmlns:xsd="http://www.w3.org/2001/XMLSchema" xmlns:xs="http://www.w3.org/2001/XMLSchema" xmlns:p="http://schemas.microsoft.com/office/2006/metadata/properties" xmlns:ns2="080f3e18-a84c-4bb3-985d-08c0592b7004" targetNamespace="http://schemas.microsoft.com/office/2006/metadata/properties" ma:root="true" ma:fieldsID="6894a9a9d24895179af089d72c3d3380" ns2:_="">
    <xsd:import namespace="080f3e18-a84c-4bb3-985d-08c0592b70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f3e18-a84c-4bb3-985d-08c0592b70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0719522d-200a-4f72-9cae-6166aeec05d4}" ma:internalName="AIHW_PPR_ProjectCategoryLookup" ma:showField="Title" ma:web="{080f3e18-a84c-4bb3-985d-08c0592b70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080f3e18-a84c-4bb3-985d-08c0592b7004"/>
  </documentManagement>
</p:properties>
</file>

<file path=customXml/itemProps1.xml><?xml version="1.0" encoding="utf-8"?>
<ds:datastoreItem xmlns:ds="http://schemas.openxmlformats.org/officeDocument/2006/customXml" ds:itemID="{CDC7FBD0-C1CB-4F92-8E5B-17CE9212CC0A}"/>
</file>

<file path=customXml/itemProps2.xml><?xml version="1.0" encoding="utf-8"?>
<ds:datastoreItem xmlns:ds="http://schemas.openxmlformats.org/officeDocument/2006/customXml" ds:itemID="{6C8855F0-1122-489F-856D-DE5517E0F61B}"/>
</file>

<file path=customXml/itemProps3.xml><?xml version="1.0" encoding="utf-8"?>
<ds:datastoreItem xmlns:ds="http://schemas.openxmlformats.org/officeDocument/2006/customXml" ds:itemID="{78B2BE0D-020D-4304-A8B9-4A7C68B00F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Explanatory notes</vt:lpstr>
      <vt:lpstr>PH.1</vt:lpstr>
      <vt:lpstr>PH.2</vt:lpstr>
      <vt:lpstr>PH.3</vt:lpstr>
      <vt:lpstr>PH.4</vt:lpstr>
      <vt:lpstr>PH.5</vt:lpstr>
      <vt:lpstr>PH.6</vt:lpstr>
      <vt:lpstr>PH.7</vt:lpstr>
      <vt:lpstr>PH.8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ModifiedBy/>
  <dcterms:created xsi:type="dcterms:W3CDTF">2024-11-13T04:48:53Z</dcterms:created>
  <dcterms:modified xsi:type="dcterms:W3CDTF">2024-11-13T04:50:21Z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0x010100B4A1F787F0C441AC878A307E051D262E0029BA4E4B7DC32442869AB2C52318B334</vt:lpwstr>
  </property>
</Properties>
</file>